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filterPrivacy="1"/>
  <xr:revisionPtr revIDLastSave="0" documentId="13_ncr:1_{9A83CA64-EF86-054D-88E4-BB0907D46A4F}" xr6:coauthVersionLast="47" xr6:coauthVersionMax="47" xr10:uidLastSave="{00000000-0000-0000-0000-000000000000}"/>
  <bookViews>
    <workbookView xWindow="860" yWindow="500" windowWidth="35840" windowHeight="20580" activeTab="1" xr2:uid="{00000000-000D-0000-FFFF-FFFF00000000}"/>
  </bookViews>
  <sheets>
    <sheet name="Q1a_sup_1" sheetId="1" r:id="rId1"/>
    <sheet name="Q1a_sup_2" sheetId="2" r:id="rId2"/>
    <sheet name="Q1a_2022-2027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2" i="2" l="1"/>
  <c r="I582" i="2"/>
  <c r="F633" i="1" l="1"/>
  <c r="F635" i="1" s="1"/>
  <c r="F589" i="2"/>
  <c r="F588" i="2"/>
  <c r="F587" i="2"/>
  <c r="F631" i="1"/>
  <c r="F630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628" i="1" s="1"/>
  <c r="F628" i="1"/>
  <c r="F585" i="2"/>
  <c r="F584" i="2"/>
  <c r="F582" i="2"/>
  <c r="G582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C582" i="2"/>
  <c r="C628" i="1"/>
  <c r="D628" i="1"/>
  <c r="D582" i="2"/>
  <c r="F634" i="1" l="1"/>
</calcChain>
</file>

<file path=xl/sharedStrings.xml><?xml version="1.0" encoding="utf-8"?>
<sst xmlns="http://schemas.openxmlformats.org/spreadsheetml/2006/main" count="3138" uniqueCount="806">
  <si>
    <t>segment</t>
  </si>
  <si>
    <t>oh_hftd_miles</t>
  </si>
  <si>
    <t>base_wf_risk_score</t>
  </si>
  <si>
    <t>base_psps_risk_score</t>
  </si>
  <si>
    <t>mitigation_recommended</t>
  </si>
  <si>
    <t>post_mit_wf_risk_score</t>
  </si>
  <si>
    <t>442-721R</t>
  </si>
  <si>
    <t>UG ALL</t>
  </si>
  <si>
    <t>222-1364R</t>
  </si>
  <si>
    <t>448-11R</t>
  </si>
  <si>
    <t>1215-32R</t>
  </si>
  <si>
    <t>CB OK1</t>
  </si>
  <si>
    <t>222-1503</t>
  </si>
  <si>
    <t>445-1311R</t>
  </si>
  <si>
    <t>442-16R</t>
  </si>
  <si>
    <t>222-7R</t>
  </si>
  <si>
    <t>220-298R</t>
  </si>
  <si>
    <t>73-643R</t>
  </si>
  <si>
    <t>237-30R</t>
  </si>
  <si>
    <t>79-673R</t>
  </si>
  <si>
    <t>1215-12R</t>
  </si>
  <si>
    <t>441-23R</t>
  </si>
  <si>
    <t>157-84R</t>
  </si>
  <si>
    <t>445-24R</t>
  </si>
  <si>
    <t>210-9R</t>
  </si>
  <si>
    <t>448-19R</t>
  </si>
  <si>
    <t>441-27R</t>
  </si>
  <si>
    <t>441-30R</t>
  </si>
  <si>
    <t>220-294R</t>
  </si>
  <si>
    <t>222-1401R</t>
  </si>
  <si>
    <t>212-734R</t>
  </si>
  <si>
    <t>UG / CC</t>
  </si>
  <si>
    <t>n/a</t>
  </si>
  <si>
    <t>442-29R</t>
  </si>
  <si>
    <t>212-678R</t>
  </si>
  <si>
    <t>445-17R</t>
  </si>
  <si>
    <t>73-678R</t>
  </si>
  <si>
    <t>CC ALL</t>
  </si>
  <si>
    <t>222-1370R</t>
  </si>
  <si>
    <t>211-280R</t>
  </si>
  <si>
    <t>214-1122R</t>
  </si>
  <si>
    <t>212-739R</t>
  </si>
  <si>
    <t>79-679R</t>
  </si>
  <si>
    <t>441-25R</t>
  </si>
  <si>
    <t>448-23R</t>
  </si>
  <si>
    <t>211-279R</t>
  </si>
  <si>
    <t>972-8</t>
  </si>
  <si>
    <t>449-13R</t>
  </si>
  <si>
    <t>79-799R</t>
  </si>
  <si>
    <t>217-983R</t>
  </si>
  <si>
    <t>909-17R</t>
  </si>
  <si>
    <t>358-682F</t>
  </si>
  <si>
    <t>449-6R</t>
  </si>
  <si>
    <t>157-87R</t>
  </si>
  <si>
    <t>448-9R</t>
  </si>
  <si>
    <t>222-1433R</t>
  </si>
  <si>
    <t>78-26R</t>
  </si>
  <si>
    <t>237-2R</t>
  </si>
  <si>
    <t>448-33R</t>
  </si>
  <si>
    <t>524-69R</t>
  </si>
  <si>
    <t>1215-28R</t>
  </si>
  <si>
    <t>79-660R</t>
  </si>
  <si>
    <t>444-43R</t>
  </si>
  <si>
    <t>220-288R</t>
  </si>
  <si>
    <t>222-1441R</t>
  </si>
  <si>
    <t>157-75R</t>
  </si>
  <si>
    <t>215-1531R</t>
  </si>
  <si>
    <t>445-19R</t>
  </si>
  <si>
    <t>442-14R</t>
  </si>
  <si>
    <t>445-39R</t>
  </si>
  <si>
    <t>79-685R</t>
  </si>
  <si>
    <t>157-81R</t>
  </si>
  <si>
    <t>79-668R</t>
  </si>
  <si>
    <t>350-2196R</t>
  </si>
  <si>
    <t>448-13R</t>
  </si>
  <si>
    <t>1030-989R</t>
  </si>
  <si>
    <t>1458-565R</t>
  </si>
  <si>
    <t>445-894R</t>
  </si>
  <si>
    <t>908-2038R</t>
  </si>
  <si>
    <t>73-683R</t>
  </si>
  <si>
    <t>182-2240F</t>
  </si>
  <si>
    <t>210-172R</t>
  </si>
  <si>
    <t>1233-252R</t>
  </si>
  <si>
    <t>No Mitigation</t>
  </si>
  <si>
    <t>212-650R</t>
  </si>
  <si>
    <t>221-31R</t>
  </si>
  <si>
    <t>237-1761R</t>
  </si>
  <si>
    <t>214-583R</t>
  </si>
  <si>
    <t>357-1299R</t>
  </si>
  <si>
    <t>448-37</t>
  </si>
  <si>
    <t>CB PE1</t>
  </si>
  <si>
    <t>441-279R</t>
  </si>
  <si>
    <t>237-17R</t>
  </si>
  <si>
    <t>75-1744R</t>
  </si>
  <si>
    <t>221-782R</t>
  </si>
  <si>
    <t>212-632R</t>
  </si>
  <si>
    <t>79-658R</t>
  </si>
  <si>
    <t>973-626R</t>
  </si>
  <si>
    <t>520-1048</t>
  </si>
  <si>
    <t>79-785</t>
  </si>
  <si>
    <t>CB 202</t>
  </si>
  <si>
    <t>520-1489R</t>
  </si>
  <si>
    <t>221-344R</t>
  </si>
  <si>
    <t>CB 236</t>
  </si>
  <si>
    <t>CB 240</t>
  </si>
  <si>
    <t>235-899R</t>
  </si>
  <si>
    <t>971-26R</t>
  </si>
  <si>
    <t>972-32R</t>
  </si>
  <si>
    <t>974-35R</t>
  </si>
  <si>
    <t>214-647R</t>
  </si>
  <si>
    <t>176-58R</t>
  </si>
  <si>
    <t>212-638R</t>
  </si>
  <si>
    <t>907-1716R</t>
  </si>
  <si>
    <t>351-819R</t>
  </si>
  <si>
    <t>357-2049F</t>
  </si>
  <si>
    <t>78-782R</t>
  </si>
  <si>
    <t>971-379R</t>
  </si>
  <si>
    <t>216-220R</t>
  </si>
  <si>
    <t>239-15R</t>
  </si>
  <si>
    <t>357-45R</t>
  </si>
  <si>
    <t>597-595</t>
  </si>
  <si>
    <t>CB SL1</t>
  </si>
  <si>
    <t>157-204R</t>
  </si>
  <si>
    <t>79-714R</t>
  </si>
  <si>
    <t>356-19R</t>
  </si>
  <si>
    <t>1215-10R</t>
  </si>
  <si>
    <t>212-652R</t>
  </si>
  <si>
    <t>221-23R</t>
  </si>
  <si>
    <t>1250-24R</t>
  </si>
  <si>
    <t>1243-45R</t>
  </si>
  <si>
    <t>212-630R</t>
  </si>
  <si>
    <t>972-26R</t>
  </si>
  <si>
    <t>1030-987</t>
  </si>
  <si>
    <t>211-312R</t>
  </si>
  <si>
    <t>1030-18R</t>
  </si>
  <si>
    <t>974-23R</t>
  </si>
  <si>
    <t>221-37AE</t>
  </si>
  <si>
    <t>1030-20R</t>
  </si>
  <si>
    <t>908-1368R</t>
  </si>
  <si>
    <t>215-38R</t>
  </si>
  <si>
    <t>240-1097R</t>
  </si>
  <si>
    <t>450-18</t>
  </si>
  <si>
    <t>1030-42R</t>
  </si>
  <si>
    <t>235-897R</t>
  </si>
  <si>
    <t>CB 351</t>
  </si>
  <si>
    <t>CB 971</t>
  </si>
  <si>
    <t>1458-519</t>
  </si>
  <si>
    <t>78-35</t>
  </si>
  <si>
    <t>971-1973R</t>
  </si>
  <si>
    <t>350-2201R</t>
  </si>
  <si>
    <t>973-630R</t>
  </si>
  <si>
    <t>1458-454</t>
  </si>
  <si>
    <t>1039-13</t>
  </si>
  <si>
    <t>78-404R</t>
  </si>
  <si>
    <t>CB RA1</t>
  </si>
  <si>
    <t>520-45</t>
  </si>
  <si>
    <t>520-35R</t>
  </si>
  <si>
    <t>971-29R</t>
  </si>
  <si>
    <t>470-47R</t>
  </si>
  <si>
    <t>176-26R</t>
  </si>
  <si>
    <t>1166-18R</t>
  </si>
  <si>
    <t>1166-342R</t>
  </si>
  <si>
    <t>973-649R</t>
  </si>
  <si>
    <t>358-585R</t>
  </si>
  <si>
    <t>908-1172R</t>
  </si>
  <si>
    <t>CB JU1</t>
  </si>
  <si>
    <t>237-1765R</t>
  </si>
  <si>
    <t>236-10R</t>
  </si>
  <si>
    <t>449-16R</t>
  </si>
  <si>
    <t>221-788</t>
  </si>
  <si>
    <t>231-655R</t>
  </si>
  <si>
    <t>440-13R</t>
  </si>
  <si>
    <t>445-897R</t>
  </si>
  <si>
    <t>217-972R</t>
  </si>
  <si>
    <t>CB 214</t>
  </si>
  <si>
    <t>1234-3R</t>
  </si>
  <si>
    <t>1021-67AE</t>
  </si>
  <si>
    <t>RB1-19R</t>
  </si>
  <si>
    <t>217-835R</t>
  </si>
  <si>
    <t>236-38R</t>
  </si>
  <si>
    <t>CB 970</t>
  </si>
  <si>
    <t>79-676R</t>
  </si>
  <si>
    <t>67-34R</t>
  </si>
  <si>
    <t>788-34R</t>
  </si>
  <si>
    <t>217-48AE</t>
  </si>
  <si>
    <t>RB1-30R</t>
  </si>
  <si>
    <t>214-17AE</t>
  </si>
  <si>
    <t>599-19R</t>
  </si>
  <si>
    <t>217-837R</t>
  </si>
  <si>
    <t>CTL1-3R</t>
  </si>
  <si>
    <t>520-1045R</t>
  </si>
  <si>
    <t>521-32R</t>
  </si>
  <si>
    <t>233-86F</t>
  </si>
  <si>
    <t>176-36R</t>
  </si>
  <si>
    <t>176-197F</t>
  </si>
  <si>
    <t>221-35</t>
  </si>
  <si>
    <t>249-24R</t>
  </si>
  <si>
    <t>442-28</t>
  </si>
  <si>
    <t>520-26R</t>
  </si>
  <si>
    <t>CB 1250</t>
  </si>
  <si>
    <t>214-536R</t>
  </si>
  <si>
    <t>175-64R</t>
  </si>
  <si>
    <t>221-6R</t>
  </si>
  <si>
    <t>1001-1820</t>
  </si>
  <si>
    <t>907-1702R</t>
  </si>
  <si>
    <t>CB 1235</t>
  </si>
  <si>
    <t>350-2192R</t>
  </si>
  <si>
    <t>CB 1101</t>
  </si>
  <si>
    <t>230-133AE</t>
  </si>
  <si>
    <t>283-55R</t>
  </si>
  <si>
    <t>353-914R</t>
  </si>
  <si>
    <t>231-42</t>
  </si>
  <si>
    <t>217-41AE</t>
  </si>
  <si>
    <t>CB 246</t>
  </si>
  <si>
    <t>214-613R</t>
  </si>
  <si>
    <t>354-38R</t>
  </si>
  <si>
    <t>67-24R</t>
  </si>
  <si>
    <t>212-628R</t>
  </si>
  <si>
    <t>CB 1021</t>
  </si>
  <si>
    <t>CB RA3</t>
  </si>
  <si>
    <t>353-904R</t>
  </si>
  <si>
    <t>1023-46AE</t>
  </si>
  <si>
    <t>521-18R</t>
  </si>
  <si>
    <t>350-2188R</t>
  </si>
  <si>
    <t>449-19R</t>
  </si>
  <si>
    <t>444-9R</t>
  </si>
  <si>
    <t>175-90R</t>
  </si>
  <si>
    <t>908-1236R</t>
  </si>
  <si>
    <t>CB 300</t>
  </si>
  <si>
    <t>1022-17F</t>
  </si>
  <si>
    <t>972-942R</t>
  </si>
  <si>
    <t>236-1535R</t>
  </si>
  <si>
    <t>221-675R</t>
  </si>
  <si>
    <t>1030-23R</t>
  </si>
  <si>
    <t>454-48</t>
  </si>
  <si>
    <t>CB 233</t>
  </si>
  <si>
    <t>1233-259R</t>
  </si>
  <si>
    <t>522-38R</t>
  </si>
  <si>
    <t>452-38AE</t>
  </si>
  <si>
    <t>233-41R</t>
  </si>
  <si>
    <t>TM1-10R</t>
  </si>
  <si>
    <t>1021-25R</t>
  </si>
  <si>
    <t>1166-15R</t>
  </si>
  <si>
    <t>536-150R</t>
  </si>
  <si>
    <t>907-1562AE</t>
  </si>
  <si>
    <t>521-14R</t>
  </si>
  <si>
    <t>350-41R</t>
  </si>
  <si>
    <t>CB 1023</t>
  </si>
  <si>
    <t>1100-1172R</t>
  </si>
  <si>
    <t>CB 234</t>
  </si>
  <si>
    <t>176-38R</t>
  </si>
  <si>
    <t>524-46R</t>
  </si>
  <si>
    <t>357-750R</t>
  </si>
  <si>
    <t>908-1201R</t>
  </si>
  <si>
    <t>75-996R</t>
  </si>
  <si>
    <t>920-813R</t>
  </si>
  <si>
    <t>175-94R</t>
  </si>
  <si>
    <t>1030-1728R</t>
  </si>
  <si>
    <t>520-22R</t>
  </si>
  <si>
    <t>908-1372R</t>
  </si>
  <si>
    <t>CB 231</t>
  </si>
  <si>
    <t>209-623AE</t>
  </si>
  <si>
    <t>357-50R</t>
  </si>
  <si>
    <t>352-27R</t>
  </si>
  <si>
    <t>246-34R</t>
  </si>
  <si>
    <t>520-18R</t>
  </si>
  <si>
    <t>239-89R</t>
  </si>
  <si>
    <t>908-2040R</t>
  </si>
  <si>
    <t>67-45R</t>
  </si>
  <si>
    <t>908-1370R</t>
  </si>
  <si>
    <t>470-40AE</t>
  </si>
  <si>
    <t>CB 355</t>
  </si>
  <si>
    <t>176-41R</t>
  </si>
  <si>
    <t>239-2144R</t>
  </si>
  <si>
    <t>1023-48</t>
  </si>
  <si>
    <t>240-1095R</t>
  </si>
  <si>
    <t>1250-671R</t>
  </si>
  <si>
    <t>521-700R</t>
  </si>
  <si>
    <t>1105-1479</t>
  </si>
  <si>
    <t>CB 357</t>
  </si>
  <si>
    <t>214-4R</t>
  </si>
  <si>
    <t>353-901F</t>
  </si>
  <si>
    <t>185-51F</t>
  </si>
  <si>
    <t>CB 599</t>
  </si>
  <si>
    <t>396-699R</t>
  </si>
  <si>
    <t>1458-28</t>
  </si>
  <si>
    <t>67-37R</t>
  </si>
  <si>
    <t>CB 536</t>
  </si>
  <si>
    <t>204-32R</t>
  </si>
  <si>
    <t>1138-6R</t>
  </si>
  <si>
    <t>230-127AE</t>
  </si>
  <si>
    <t>442-38R</t>
  </si>
  <si>
    <t>355-41R</t>
  </si>
  <si>
    <t>502-718F</t>
  </si>
  <si>
    <t>CB 232</t>
  </si>
  <si>
    <t>221-38AE</t>
  </si>
  <si>
    <t>240-1028R</t>
  </si>
  <si>
    <t>CB MOR1</t>
  </si>
  <si>
    <t>233-123R</t>
  </si>
  <si>
    <t>339-480R</t>
  </si>
  <si>
    <t>91-7F</t>
  </si>
  <si>
    <t>1021-855</t>
  </si>
  <si>
    <t>411-30R</t>
  </si>
  <si>
    <t>CB FB1</t>
  </si>
  <si>
    <t>356-30AE</t>
  </si>
  <si>
    <t>CB 440</t>
  </si>
  <si>
    <t>215-1544R</t>
  </si>
  <si>
    <t>524-27R</t>
  </si>
  <si>
    <t>CB 522</t>
  </si>
  <si>
    <t>521-27R</t>
  </si>
  <si>
    <t>CB RC1</t>
  </si>
  <si>
    <t>230-1586R</t>
  </si>
  <si>
    <t>351-871R</t>
  </si>
  <si>
    <t>234-48R</t>
  </si>
  <si>
    <t>CB 542</t>
  </si>
  <si>
    <t>356-16R</t>
  </si>
  <si>
    <t>1250-8R</t>
  </si>
  <si>
    <t>1094-35F</t>
  </si>
  <si>
    <t>1090-74F</t>
  </si>
  <si>
    <t>357-1147R</t>
  </si>
  <si>
    <t>1022-24R</t>
  </si>
  <si>
    <t>205-36</t>
  </si>
  <si>
    <t>353-900F</t>
  </si>
  <si>
    <t>471-36F</t>
  </si>
  <si>
    <t>175-24R</t>
  </si>
  <si>
    <t>307-234R</t>
  </si>
  <si>
    <t>283-71F</t>
  </si>
  <si>
    <t>354-24AE</t>
  </si>
  <si>
    <t>CB 1161</t>
  </si>
  <si>
    <t>524-50R</t>
  </si>
  <si>
    <t>75-32R</t>
  </si>
  <si>
    <t>444-15R</t>
  </si>
  <si>
    <t>524-22R</t>
  </si>
  <si>
    <t>859-42R</t>
  </si>
  <si>
    <t>CB 534</t>
  </si>
  <si>
    <t>CB 444</t>
  </si>
  <si>
    <t>CB 204</t>
  </si>
  <si>
    <t>1023-91R</t>
  </si>
  <si>
    <t>520-10R</t>
  </si>
  <si>
    <t>CB 1215</t>
  </si>
  <si>
    <t>260-174R</t>
  </si>
  <si>
    <t>CB 222</t>
  </si>
  <si>
    <t>DV1-3R</t>
  </si>
  <si>
    <t>CB 1090</t>
  </si>
  <si>
    <t>75-1589R</t>
  </si>
  <si>
    <t>240-1044</t>
  </si>
  <si>
    <t>1001-1822</t>
  </si>
  <si>
    <t>233-81F</t>
  </si>
  <si>
    <t>CB 1234</t>
  </si>
  <si>
    <t>353-593F</t>
  </si>
  <si>
    <t>CB 237</t>
  </si>
  <si>
    <t>1021-879R</t>
  </si>
  <si>
    <t>CB 73</t>
  </si>
  <si>
    <t>281-28R</t>
  </si>
  <si>
    <t>728-689AE</t>
  </si>
  <si>
    <t>411-14R</t>
  </si>
  <si>
    <t>791-419F</t>
  </si>
  <si>
    <t>353-902F</t>
  </si>
  <si>
    <t>157-207R</t>
  </si>
  <si>
    <t>CB 247</t>
  </si>
  <si>
    <t>358-33</t>
  </si>
  <si>
    <t>534-581R</t>
  </si>
  <si>
    <t>247-46</t>
  </si>
  <si>
    <t>1242-127</t>
  </si>
  <si>
    <t>CB 249</t>
  </si>
  <si>
    <t>521-29R</t>
  </si>
  <si>
    <t>CB 1243</t>
  </si>
  <si>
    <t>840-308F</t>
  </si>
  <si>
    <t>355-6R</t>
  </si>
  <si>
    <t>CB RA2</t>
  </si>
  <si>
    <t>240-1148</t>
  </si>
  <si>
    <t>702-30</t>
  </si>
  <si>
    <t>908-30</t>
  </si>
  <si>
    <t>307-1684R</t>
  </si>
  <si>
    <t>75-41</t>
  </si>
  <si>
    <t>1021-883R</t>
  </si>
  <si>
    <t>CB FB2</t>
  </si>
  <si>
    <t>CB 1458</t>
  </si>
  <si>
    <t>157-11R</t>
  </si>
  <si>
    <t>1090-73F</t>
  </si>
  <si>
    <t>CB 523</t>
  </si>
  <si>
    <t>CB 235</t>
  </si>
  <si>
    <t>305-32R</t>
  </si>
  <si>
    <t>230-1606R</t>
  </si>
  <si>
    <t>CB 305</t>
  </si>
  <si>
    <t>1023-89</t>
  </si>
  <si>
    <t>1201-282F</t>
  </si>
  <si>
    <t>523-31AE</t>
  </si>
  <si>
    <t>1001-1140R</t>
  </si>
  <si>
    <t>CB 576</t>
  </si>
  <si>
    <t>305-35R</t>
  </si>
  <si>
    <t>CB 920</t>
  </si>
  <si>
    <t>353-594F</t>
  </si>
  <si>
    <t>CB 212</t>
  </si>
  <si>
    <t>387-15</t>
  </si>
  <si>
    <t>183-440AE</t>
  </si>
  <si>
    <t>176-200F</t>
  </si>
  <si>
    <t>1001-1130R</t>
  </si>
  <si>
    <t>CB 200</t>
  </si>
  <si>
    <t>920-735AE</t>
  </si>
  <si>
    <t>CB 788</t>
  </si>
  <si>
    <t>CB 358</t>
  </si>
  <si>
    <t>CB 242</t>
  </si>
  <si>
    <t>CB 1138</t>
  </si>
  <si>
    <t>586-3</t>
  </si>
  <si>
    <t>315-485AE</t>
  </si>
  <si>
    <t>CB 470</t>
  </si>
  <si>
    <t>CB 210</t>
  </si>
  <si>
    <t>252-129AE</t>
  </si>
  <si>
    <t>230-371AE</t>
  </si>
  <si>
    <t>CB 292</t>
  </si>
  <si>
    <t>CB 260</t>
  </si>
  <si>
    <t>921-800F</t>
  </si>
  <si>
    <t>500-1531</t>
  </si>
  <si>
    <t>CB 1106</t>
  </si>
  <si>
    <t>CB 327</t>
  </si>
  <si>
    <t>492-343R</t>
  </si>
  <si>
    <t>75-1734</t>
  </si>
  <si>
    <t>1105-1483</t>
  </si>
  <si>
    <t>CB 443</t>
  </si>
  <si>
    <t>1243-38R</t>
  </si>
  <si>
    <t>230-181</t>
  </si>
  <si>
    <t>CB 535</t>
  </si>
  <si>
    <t>CB 975</t>
  </si>
  <si>
    <t>198-37R</t>
  </si>
  <si>
    <t>CB 442</t>
  </si>
  <si>
    <t>393-14R</t>
  </si>
  <si>
    <t>702-27R</t>
  </si>
  <si>
    <t>307-1538F</t>
  </si>
  <si>
    <t>CB 244</t>
  </si>
  <si>
    <t>1021-92</t>
  </si>
  <si>
    <t>CB 441</t>
  </si>
  <si>
    <t>338-6R</t>
  </si>
  <si>
    <t>288-18</t>
  </si>
  <si>
    <t>CB 980</t>
  </si>
  <si>
    <t>1094-7</t>
  </si>
  <si>
    <t>242-773F</t>
  </si>
  <si>
    <t>859-13F</t>
  </si>
  <si>
    <t>CB 449</t>
  </si>
  <si>
    <t>182-356R</t>
  </si>
  <si>
    <t>522-34</t>
  </si>
  <si>
    <t>CB 776</t>
  </si>
  <si>
    <t>183-439AE</t>
  </si>
  <si>
    <t>200-613AE</t>
  </si>
  <si>
    <t>CB 275</t>
  </si>
  <si>
    <t>CB 203</t>
  </si>
  <si>
    <t>411-47R</t>
  </si>
  <si>
    <t>CB 907</t>
  </si>
  <si>
    <t>522-36</t>
  </si>
  <si>
    <t>206-1105</t>
  </si>
  <si>
    <t>401-39R</t>
  </si>
  <si>
    <t>CB 330</t>
  </si>
  <si>
    <t>CB 1100</t>
  </si>
  <si>
    <t>230-1008R</t>
  </si>
  <si>
    <t>968-476F</t>
  </si>
  <si>
    <t>CB 280</t>
  </si>
  <si>
    <t>CB 492</t>
  </si>
  <si>
    <t>CB 91</t>
  </si>
  <si>
    <t>1458-455F</t>
  </si>
  <si>
    <t>307-1492R</t>
  </si>
  <si>
    <t>504-36R</t>
  </si>
  <si>
    <t>501-786</t>
  </si>
  <si>
    <t>CB 461</t>
  </si>
  <si>
    <t>311-43</t>
  </si>
  <si>
    <t>463-1136F</t>
  </si>
  <si>
    <t>CB 973</t>
  </si>
  <si>
    <t>454-49</t>
  </si>
  <si>
    <t>CB 68</t>
  </si>
  <si>
    <t>CB 114</t>
  </si>
  <si>
    <t>CB 448</t>
  </si>
  <si>
    <t>1118-1F</t>
  </si>
  <si>
    <t>CB 1299</t>
  </si>
  <si>
    <t>770-259R</t>
  </si>
  <si>
    <t>CB FM3</t>
  </si>
  <si>
    <t>835-11F</t>
  </si>
  <si>
    <t>CB 311</t>
  </si>
  <si>
    <t>CB 511</t>
  </si>
  <si>
    <t>1022-26R</t>
  </si>
  <si>
    <t>CB 306</t>
  </si>
  <si>
    <t>CB 307</t>
  </si>
  <si>
    <t>594-1379F</t>
  </si>
  <si>
    <t>296-68F</t>
  </si>
  <si>
    <t>450-50R</t>
  </si>
  <si>
    <t>CB 1085</t>
  </si>
  <si>
    <t>CB 380</t>
  </si>
  <si>
    <t>1006-829F</t>
  </si>
  <si>
    <t>973-530AE</t>
  </si>
  <si>
    <t>197-1150F</t>
  </si>
  <si>
    <t>177-955</t>
  </si>
  <si>
    <t>CB 59</t>
  </si>
  <si>
    <t>CB 972</t>
  </si>
  <si>
    <t>591-1129R</t>
  </si>
  <si>
    <t>CB 329</t>
  </si>
  <si>
    <t>1090-70F</t>
  </si>
  <si>
    <t>CB 368</t>
  </si>
  <si>
    <t>308-563AE</t>
  </si>
  <si>
    <t>971-353R</t>
  </si>
  <si>
    <t>CB 215</t>
  </si>
  <si>
    <t>CB NVS1</t>
  </si>
  <si>
    <t>CB CTL1</t>
  </si>
  <si>
    <t>350-2182R</t>
  </si>
  <si>
    <t>CB 589</t>
  </si>
  <si>
    <t>CB 1242</t>
  </si>
  <si>
    <t>CB 221</t>
  </si>
  <si>
    <t>247-48</t>
  </si>
  <si>
    <t>855-46AE</t>
  </si>
  <si>
    <t>CB 1245</t>
  </si>
  <si>
    <t>168-702F</t>
  </si>
  <si>
    <t>CB 568</t>
  </si>
  <si>
    <t>362-47F</t>
  </si>
  <si>
    <t>CB 1448</t>
  </si>
  <si>
    <t>299-814AE</t>
  </si>
  <si>
    <t>CB 851</t>
  </si>
  <si>
    <t>CB 339</t>
  </si>
  <si>
    <t>CB 908</t>
  </si>
  <si>
    <t>CB 211</t>
  </si>
  <si>
    <t>CB 145</t>
  </si>
  <si>
    <t>CB 352</t>
  </si>
  <si>
    <t>CB 835</t>
  </si>
  <si>
    <t>276-158R</t>
  </si>
  <si>
    <t>799-29AE</t>
  </si>
  <si>
    <t>CB 1166</t>
  </si>
  <si>
    <t>1073-872</t>
  </si>
  <si>
    <t>CB SSC1</t>
  </si>
  <si>
    <t>CB 220</t>
  </si>
  <si>
    <t>CB 445</t>
  </si>
  <si>
    <t>357-2047</t>
  </si>
  <si>
    <t>CB 350</t>
  </si>
  <si>
    <t>493-407</t>
  </si>
  <si>
    <t>CB 1160</t>
  </si>
  <si>
    <t>355-65R</t>
  </si>
  <si>
    <t>1173-71</t>
  </si>
  <si>
    <t>CB 120</t>
  </si>
  <si>
    <t>CB 596</t>
  </si>
  <si>
    <t>CB 540</t>
  </si>
  <si>
    <t>CB 78</t>
  </si>
  <si>
    <t>CB 216</t>
  </si>
  <si>
    <t>280-382AE</t>
  </si>
  <si>
    <t>CB 456</t>
  </si>
  <si>
    <t>703-46AE</t>
  </si>
  <si>
    <t>589-64</t>
  </si>
  <si>
    <t>146-27</t>
  </si>
  <si>
    <t>907-1602</t>
  </si>
  <si>
    <t>223-526R</t>
  </si>
  <si>
    <t>312-28R</t>
  </si>
  <si>
    <t>CB FM1</t>
  </si>
  <si>
    <t>277-43</t>
  </si>
  <si>
    <t>114-48</t>
  </si>
  <si>
    <t>CB 64</t>
  </si>
  <si>
    <t>CB 79</t>
  </si>
  <si>
    <t>CB RB1</t>
  </si>
  <si>
    <t>178-968AE</t>
  </si>
  <si>
    <t>493-24</t>
  </si>
  <si>
    <t>CB 185</t>
  </si>
  <si>
    <t>CB 217</t>
  </si>
  <si>
    <t>1073-874</t>
  </si>
  <si>
    <t>283-80F</t>
  </si>
  <si>
    <t>CB 65</t>
  </si>
  <si>
    <t>CB MNR3</t>
  </si>
  <si>
    <t>CB 852</t>
  </si>
  <si>
    <t>835-10F</t>
  </si>
  <si>
    <t>232-40AE</t>
  </si>
  <si>
    <t>CB 67</t>
  </si>
  <si>
    <t>1001-1232F</t>
  </si>
  <si>
    <t>703-279R</t>
  </si>
  <si>
    <t>CB 338</t>
  </si>
  <si>
    <t>339-478R</t>
  </si>
  <si>
    <t>1001-1231</t>
  </si>
  <si>
    <t>197-1155F</t>
  </si>
  <si>
    <t>CB 857</t>
  </si>
  <si>
    <t>CB 241</t>
  </si>
  <si>
    <t>308-486AE</t>
  </si>
  <si>
    <t>CB HC3</t>
  </si>
  <si>
    <t>493-39</t>
  </si>
  <si>
    <t>139-245AE</t>
  </si>
  <si>
    <t>209-782</t>
  </si>
  <si>
    <t>452-717</t>
  </si>
  <si>
    <t>203-21R</t>
  </si>
  <si>
    <t>146-275R</t>
  </si>
  <si>
    <t>140-496</t>
  </si>
  <si>
    <t>277-459F</t>
  </si>
  <si>
    <t>835-35F</t>
  </si>
  <si>
    <t>CB 569</t>
  </si>
  <si>
    <t>490-23</t>
  </si>
  <si>
    <t>CB 354</t>
  </si>
  <si>
    <t>243-14R</t>
  </si>
  <si>
    <t>CB 396</t>
  </si>
  <si>
    <t>CB DV1</t>
  </si>
  <si>
    <t>280-24AE</t>
  </si>
  <si>
    <t>907-1604</t>
  </si>
  <si>
    <t>CB 981</t>
  </si>
  <si>
    <t>CB 315</t>
  </si>
  <si>
    <t>CB 239</t>
  </si>
  <si>
    <t>178-982</t>
  </si>
  <si>
    <t>CB 356</t>
  </si>
  <si>
    <t>CB 196</t>
  </si>
  <si>
    <t>1079-9</t>
  </si>
  <si>
    <t>CB 1030</t>
  </si>
  <si>
    <t>CB 283</t>
  </si>
  <si>
    <t>CB FM2</t>
  </si>
  <si>
    <t>CB CCB1</t>
  </si>
  <si>
    <t>CB 1233</t>
  </si>
  <si>
    <t>CB 521</t>
  </si>
  <si>
    <t>308-485AE</t>
  </si>
  <si>
    <t>362-40F</t>
  </si>
  <si>
    <t>CB 520</t>
  </si>
  <si>
    <t>1081-38AE</t>
  </si>
  <si>
    <t>150-506</t>
  </si>
  <si>
    <t>CB 116</t>
  </si>
  <si>
    <t>CB 63</t>
  </si>
  <si>
    <t>CB AD1</t>
  </si>
  <si>
    <t>CB 66</t>
  </si>
  <si>
    <t>66-1213R</t>
  </si>
  <si>
    <t>CB BN2</t>
  </si>
  <si>
    <t>63-797R</t>
  </si>
  <si>
    <t>150-434AE</t>
  </si>
  <si>
    <t>CB DM2</t>
  </si>
  <si>
    <t>63-35AE</t>
  </si>
  <si>
    <t>CB 69</t>
  </si>
  <si>
    <t>583-318F</t>
  </si>
  <si>
    <t>971-383R</t>
  </si>
  <si>
    <t>442-728R</t>
  </si>
  <si>
    <t>79-808R</t>
  </si>
  <si>
    <t>215-1534R</t>
  </si>
  <si>
    <t>231-1635R</t>
  </si>
  <si>
    <t>222-2013R</t>
  </si>
  <si>
    <t>157-189R</t>
  </si>
  <si>
    <t>909-805R</t>
  </si>
  <si>
    <t>214-1135R</t>
  </si>
  <si>
    <t>1021-1748F</t>
  </si>
  <si>
    <t>176-1834R</t>
  </si>
  <si>
    <t>157-257R</t>
  </si>
  <si>
    <t>1250-677R</t>
  </si>
  <si>
    <t>970-1341R</t>
  </si>
  <si>
    <t>260-358R</t>
  </si>
  <si>
    <t>RB1-427R</t>
  </si>
  <si>
    <t>157-273R</t>
  </si>
  <si>
    <t>222-1523R</t>
  </si>
  <si>
    <t>222-2063R</t>
  </si>
  <si>
    <t>212-1177R</t>
  </si>
  <si>
    <t>971-388R</t>
  </si>
  <si>
    <t>445-1325</t>
  </si>
  <si>
    <t>73-23R</t>
  </si>
  <si>
    <t>221-1230F</t>
  </si>
  <si>
    <t>73-1130</t>
  </si>
  <si>
    <t>212-773R</t>
  </si>
  <si>
    <t>1030-1823</t>
  </si>
  <si>
    <t>176-161R</t>
  </si>
  <si>
    <t>78-35R</t>
  </si>
  <si>
    <t>1022-322R</t>
  </si>
  <si>
    <t>975-22R</t>
  </si>
  <si>
    <t>212-886R</t>
  </si>
  <si>
    <t>1090-639R</t>
  </si>
  <si>
    <t>221-824</t>
  </si>
  <si>
    <t>971-371R</t>
  </si>
  <si>
    <t>240-2004R</t>
  </si>
  <si>
    <t>920-1342R</t>
  </si>
  <si>
    <t>1021-1760R</t>
  </si>
  <si>
    <t>521-1819R</t>
  </si>
  <si>
    <t>520-1509R</t>
  </si>
  <si>
    <t>449-683R</t>
  </si>
  <si>
    <t>520-1527R</t>
  </si>
  <si>
    <t>972-1582R</t>
  </si>
  <si>
    <t>1250-27R</t>
  </si>
  <si>
    <t>212-743R</t>
  </si>
  <si>
    <t>175-2024R</t>
  </si>
  <si>
    <t>212-888R</t>
  </si>
  <si>
    <t>524-1782</t>
  </si>
  <si>
    <t>236-1535</t>
  </si>
  <si>
    <t>CB 928</t>
  </si>
  <si>
    <t>908-2040</t>
  </si>
  <si>
    <t>454-48F</t>
  </si>
  <si>
    <t>520-1525R</t>
  </si>
  <si>
    <t>442-28R</t>
  </si>
  <si>
    <t>442-46R</t>
  </si>
  <si>
    <t>CB 248</t>
  </si>
  <si>
    <t>928-19</t>
  </si>
  <si>
    <t>176-164R</t>
  </si>
  <si>
    <t>1001-1820F</t>
  </si>
  <si>
    <t>182-2252R</t>
  </si>
  <si>
    <t>206-1817</t>
  </si>
  <si>
    <t>212-880R</t>
  </si>
  <si>
    <t>1023-200R</t>
  </si>
  <si>
    <t>CB 230</t>
  </si>
  <si>
    <t>CB 524</t>
  </si>
  <si>
    <t>1090-1734</t>
  </si>
  <si>
    <t>1090-636R</t>
  </si>
  <si>
    <t>907-2820R</t>
  </si>
  <si>
    <t>79-1215F</t>
  </si>
  <si>
    <t>CB 331</t>
  </si>
  <si>
    <t>442-509R</t>
  </si>
  <si>
    <t>221-43AE</t>
  </si>
  <si>
    <t>442-525</t>
  </si>
  <si>
    <t>591-1594R</t>
  </si>
  <si>
    <t>311-1163</t>
  </si>
  <si>
    <t>454-1814</t>
  </si>
  <si>
    <t>182-2254R</t>
  </si>
  <si>
    <t>240-2006R</t>
  </si>
  <si>
    <t>971-381R</t>
  </si>
  <si>
    <t>CB 974</t>
  </si>
  <si>
    <t>1001-1817F</t>
  </si>
  <si>
    <t>CB 157</t>
  </si>
  <si>
    <t>CB 499</t>
  </si>
  <si>
    <t>445-1318</t>
  </si>
  <si>
    <t>1001-1814AE</t>
  </si>
  <si>
    <t>1073-872F</t>
  </si>
  <si>
    <t>799-504R</t>
  </si>
  <si>
    <t>1161-388</t>
  </si>
  <si>
    <t>315-1151</t>
  </si>
  <si>
    <t>CB 176</t>
  </si>
  <si>
    <t>448-1196F</t>
  </si>
  <si>
    <t>1073-887F</t>
  </si>
  <si>
    <t>445-1315</t>
  </si>
  <si>
    <t>CB 353</t>
  </si>
  <si>
    <t>1030-1767</t>
  </si>
  <si>
    <t>1073-874F</t>
  </si>
  <si>
    <t>450-88R</t>
  </si>
  <si>
    <t>454-47R</t>
  </si>
  <si>
    <t>185-40AE</t>
  </si>
  <si>
    <t>185-52F</t>
  </si>
  <si>
    <t>476-885R</t>
  </si>
  <si>
    <t>486-61R</t>
  </si>
  <si>
    <t>1458-1062</t>
  </si>
  <si>
    <t>1073-886F</t>
  </si>
  <si>
    <t>1001-1818F</t>
  </si>
  <si>
    <t>CB 909</t>
  </si>
  <si>
    <t>CB 533</t>
  </si>
  <si>
    <t>205-1550</t>
  </si>
  <si>
    <t>circuit_id</t>
  </si>
  <si>
    <t>scada_device_from</t>
  </si>
  <si>
    <t>mitigation_miles</t>
  </si>
  <si>
    <t>mitigation</t>
  </si>
  <si>
    <t>year</t>
  </si>
  <si>
    <t>1021</t>
  </si>
  <si>
    <t>CC</t>
  </si>
  <si>
    <t>1030</t>
  </si>
  <si>
    <t>UG</t>
  </si>
  <si>
    <t>1215</t>
  </si>
  <si>
    <t>1233</t>
  </si>
  <si>
    <t>1458</t>
  </si>
  <si>
    <t>448</t>
  </si>
  <si>
    <t>157</t>
  </si>
  <si>
    <t>176</t>
  </si>
  <si>
    <t>210</t>
  </si>
  <si>
    <t>211</t>
  </si>
  <si>
    <t>212</t>
  </si>
  <si>
    <t>214</t>
  </si>
  <si>
    <t>215</t>
  </si>
  <si>
    <t>216</t>
  </si>
  <si>
    <t>216-1893</t>
  </si>
  <si>
    <t>217</t>
  </si>
  <si>
    <t>220</t>
  </si>
  <si>
    <t>221</t>
  </si>
  <si>
    <t>222</t>
  </si>
  <si>
    <t>230</t>
  </si>
  <si>
    <t>231</t>
  </si>
  <si>
    <t>233</t>
  </si>
  <si>
    <t>235</t>
  </si>
  <si>
    <t>236</t>
  </si>
  <si>
    <t>237</t>
  </si>
  <si>
    <t>240</t>
  </si>
  <si>
    <t>260</t>
  </si>
  <si>
    <t>350</t>
  </si>
  <si>
    <t>357</t>
  </si>
  <si>
    <t>75</t>
  </si>
  <si>
    <t>358-576</t>
  </si>
  <si>
    <t>358</t>
  </si>
  <si>
    <t>441</t>
  </si>
  <si>
    <t>442</t>
  </si>
  <si>
    <t>444</t>
  </si>
  <si>
    <t>445</t>
  </si>
  <si>
    <t>445-1316F</t>
  </si>
  <si>
    <t>449</t>
  </si>
  <si>
    <t>520</t>
  </si>
  <si>
    <t>521</t>
  </si>
  <si>
    <t>524</t>
  </si>
  <si>
    <t>73</t>
  </si>
  <si>
    <t>78</t>
  </si>
  <si>
    <t>788</t>
  </si>
  <si>
    <t>79</t>
  </si>
  <si>
    <t>907</t>
  </si>
  <si>
    <t>908</t>
  </si>
  <si>
    <t>908-2058</t>
  </si>
  <si>
    <t>909</t>
  </si>
  <si>
    <t>971</t>
  </si>
  <si>
    <t>972</t>
  </si>
  <si>
    <t>974</t>
  </si>
  <si>
    <t>OK1</t>
  </si>
  <si>
    <t>SL1</t>
  </si>
  <si>
    <t>RB1</t>
  </si>
  <si>
    <t xml:space="preserve">Substation </t>
  </si>
  <si>
    <t>TURN-SEU-031</t>
  </si>
  <si>
    <t>Question 1a</t>
  </si>
  <si>
    <t>PSPS Total</t>
  </si>
  <si>
    <t>WF Total</t>
  </si>
  <si>
    <t>PSPS MIT</t>
  </si>
  <si>
    <t>Max mit PSPS</t>
  </si>
  <si>
    <t>WF Post Mitigation</t>
  </si>
  <si>
    <t xml:space="preserve">WF Mitigation % </t>
  </si>
  <si>
    <t>PSPS Mitgation %</t>
  </si>
  <si>
    <t>Post Mit WF</t>
  </si>
  <si>
    <t>PSPS Mitigation Total %</t>
  </si>
  <si>
    <t xml:space="preserve">WF Mitigation Total % </t>
  </si>
  <si>
    <t>Total Risk</t>
  </si>
  <si>
    <t>WF Mit Risk</t>
  </si>
  <si>
    <t>PSPS Mit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</si>
</sst>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5"/>
  <sheetViews>
    <sheetView topLeftCell="A599" zoomScale="101" zoomScaleNormal="101" workbookViewId="0">
      <selection activeCell="E637" sqref="E637"/>
    </sheetView>
  </sheetViews>
  <sheetFormatPr baseColWidth="10" defaultColWidth="8.83203125" defaultRowHeight="15" x14ac:dyDescent="0.2"/>
  <cols>
    <col min="1" max="1" width="11" bestFit="1" customWidth="1"/>
    <col min="2" max="2" width="14" bestFit="1" customWidth="1"/>
    <col min="3" max="3" width="18.5" bestFit="1" customWidth="1"/>
    <col min="4" max="4" width="20.33203125" bestFit="1" customWidth="1"/>
    <col min="5" max="5" width="24.5" bestFit="1" customWidth="1"/>
    <col min="6" max="6" width="22.5" bestFit="1" customWidth="1"/>
    <col min="7" max="7" width="16.83203125" customWidth="1"/>
  </cols>
  <sheetData>
    <row r="1" spans="1:7" x14ac:dyDescent="0.2">
      <c r="A1" s="3" t="s">
        <v>791</v>
      </c>
    </row>
    <row r="2" spans="1:7" x14ac:dyDescent="0.2">
      <c r="A2" s="3" t="s">
        <v>792</v>
      </c>
    </row>
    <row r="4" spans="1:7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4" t="s">
        <v>795</v>
      </c>
    </row>
    <row r="5" spans="1:7" x14ac:dyDescent="0.2">
      <c r="A5" t="s">
        <v>6</v>
      </c>
      <c r="B5">
        <v>15.66</v>
      </c>
      <c r="C5">
        <v>5.6569999999999997E-3</v>
      </c>
      <c r="D5">
        <v>0</v>
      </c>
      <c r="E5" t="s">
        <v>7</v>
      </c>
      <c r="F5">
        <v>0</v>
      </c>
      <c r="G5">
        <f>IF(E5="UG ALL",D5,0)</f>
        <v>0</v>
      </c>
    </row>
    <row r="6" spans="1:7" x14ac:dyDescent="0.2">
      <c r="A6" t="s">
        <v>8</v>
      </c>
      <c r="B6">
        <v>30.08</v>
      </c>
      <c r="C6">
        <v>4.9509999999999997E-3</v>
      </c>
      <c r="D6">
        <v>3.2969410952955942E-4</v>
      </c>
      <c r="E6" t="s">
        <v>7</v>
      </c>
      <c r="F6">
        <v>0</v>
      </c>
      <c r="G6">
        <f t="shared" ref="G6:G69" si="0">IF(E6="UG ALL",D6,0)</f>
        <v>3.2969410952955942E-4</v>
      </c>
    </row>
    <row r="7" spans="1:7" x14ac:dyDescent="0.2">
      <c r="A7" t="s">
        <v>9</v>
      </c>
      <c r="B7">
        <v>24.03</v>
      </c>
      <c r="C7">
        <v>3.7850000000000002E-3</v>
      </c>
      <c r="D7">
        <v>1.7747994905661089E-5</v>
      </c>
      <c r="E7" t="s">
        <v>7</v>
      </c>
      <c r="F7">
        <v>0</v>
      </c>
      <c r="G7">
        <f t="shared" si="0"/>
        <v>1.7747994905661089E-5</v>
      </c>
    </row>
    <row r="8" spans="1:7" x14ac:dyDescent="0.2">
      <c r="A8" t="s">
        <v>10</v>
      </c>
      <c r="B8">
        <v>11.32</v>
      </c>
      <c r="C8">
        <v>3.1480000000000002E-3</v>
      </c>
      <c r="D8">
        <v>0</v>
      </c>
      <c r="E8" t="s">
        <v>7</v>
      </c>
      <c r="F8">
        <v>0</v>
      </c>
      <c r="G8">
        <f t="shared" si="0"/>
        <v>0</v>
      </c>
    </row>
    <row r="9" spans="1:7" x14ac:dyDescent="0.2">
      <c r="A9" t="s">
        <v>11</v>
      </c>
      <c r="B9">
        <v>12.26</v>
      </c>
      <c r="C9">
        <v>3.1389999999999999E-3</v>
      </c>
      <c r="D9">
        <v>0</v>
      </c>
      <c r="E9" t="s">
        <v>7</v>
      </c>
      <c r="F9">
        <v>0</v>
      </c>
      <c r="G9">
        <f t="shared" si="0"/>
        <v>0</v>
      </c>
    </row>
    <row r="10" spans="1:7" x14ac:dyDescent="0.2">
      <c r="A10" t="s">
        <v>12</v>
      </c>
      <c r="B10">
        <v>17.829999999999998</v>
      </c>
      <c r="C10">
        <v>2.9550000000000002E-3</v>
      </c>
      <c r="D10">
        <v>0</v>
      </c>
      <c r="E10" t="s">
        <v>7</v>
      </c>
      <c r="F10">
        <v>0</v>
      </c>
      <c r="G10">
        <f t="shared" si="0"/>
        <v>0</v>
      </c>
    </row>
    <row r="11" spans="1:7" x14ac:dyDescent="0.2">
      <c r="A11" t="s">
        <v>13</v>
      </c>
      <c r="B11">
        <v>11.44</v>
      </c>
      <c r="C11">
        <v>2.7699999999999999E-3</v>
      </c>
      <c r="D11">
        <v>0</v>
      </c>
      <c r="E11" t="s">
        <v>7</v>
      </c>
      <c r="F11">
        <v>0</v>
      </c>
      <c r="G11">
        <f t="shared" si="0"/>
        <v>0</v>
      </c>
    </row>
    <row r="12" spans="1:7" x14ac:dyDescent="0.2">
      <c r="A12" t="s">
        <v>14</v>
      </c>
      <c r="B12">
        <v>10.7</v>
      </c>
      <c r="C12">
        <v>2.7669999999999999E-3</v>
      </c>
      <c r="D12">
        <v>0</v>
      </c>
      <c r="E12" t="s">
        <v>7</v>
      </c>
      <c r="F12">
        <v>0</v>
      </c>
      <c r="G12">
        <f t="shared" si="0"/>
        <v>0</v>
      </c>
    </row>
    <row r="13" spans="1:7" x14ac:dyDescent="0.2">
      <c r="A13" t="s">
        <v>15</v>
      </c>
      <c r="B13">
        <v>12.82</v>
      </c>
      <c r="C13">
        <v>2.689E-3</v>
      </c>
      <c r="D13">
        <v>0</v>
      </c>
      <c r="E13" t="s">
        <v>7</v>
      </c>
      <c r="F13">
        <v>0</v>
      </c>
      <c r="G13">
        <f t="shared" si="0"/>
        <v>0</v>
      </c>
    </row>
    <row r="14" spans="1:7" x14ac:dyDescent="0.2">
      <c r="A14" t="s">
        <v>16</v>
      </c>
      <c r="B14">
        <v>33.82</v>
      </c>
      <c r="C14">
        <v>2.5000000000000001E-3</v>
      </c>
      <c r="D14">
        <v>0</v>
      </c>
      <c r="E14" t="s">
        <v>7</v>
      </c>
      <c r="F14">
        <v>0</v>
      </c>
      <c r="G14">
        <f t="shared" si="0"/>
        <v>0</v>
      </c>
    </row>
    <row r="15" spans="1:7" x14ac:dyDescent="0.2">
      <c r="A15" t="s">
        <v>17</v>
      </c>
      <c r="B15">
        <v>12.54</v>
      </c>
      <c r="C15">
        <v>2.3969999999999998E-3</v>
      </c>
      <c r="D15">
        <v>0</v>
      </c>
      <c r="E15" t="s">
        <v>7</v>
      </c>
      <c r="F15">
        <v>0</v>
      </c>
      <c r="G15">
        <f t="shared" si="0"/>
        <v>0</v>
      </c>
    </row>
    <row r="16" spans="1:7" x14ac:dyDescent="0.2">
      <c r="A16" t="s">
        <v>18</v>
      </c>
      <c r="B16">
        <v>31.61</v>
      </c>
      <c r="C16">
        <v>2.1610000000000002E-3</v>
      </c>
      <c r="D16">
        <v>9.1135137351964638E-6</v>
      </c>
      <c r="E16" t="s">
        <v>7</v>
      </c>
      <c r="F16">
        <v>0</v>
      </c>
      <c r="G16">
        <f t="shared" si="0"/>
        <v>9.1135137351964638E-6</v>
      </c>
    </row>
    <row r="17" spans="1:7" x14ac:dyDescent="0.2">
      <c r="A17" t="s">
        <v>19</v>
      </c>
      <c r="B17">
        <v>10.34</v>
      </c>
      <c r="C17">
        <v>2.0509999999999999E-3</v>
      </c>
      <c r="D17">
        <v>0</v>
      </c>
      <c r="E17" t="s">
        <v>7</v>
      </c>
      <c r="F17">
        <v>0</v>
      </c>
      <c r="G17">
        <f t="shared" si="0"/>
        <v>0</v>
      </c>
    </row>
    <row r="18" spans="1:7" x14ac:dyDescent="0.2">
      <c r="A18" t="s">
        <v>20</v>
      </c>
      <c r="B18">
        <v>8.34</v>
      </c>
      <c r="C18">
        <v>1.9659999999999999E-3</v>
      </c>
      <c r="D18">
        <v>0</v>
      </c>
      <c r="E18" t="s">
        <v>7</v>
      </c>
      <c r="F18">
        <v>0</v>
      </c>
      <c r="G18">
        <f t="shared" si="0"/>
        <v>0</v>
      </c>
    </row>
    <row r="19" spans="1:7" x14ac:dyDescent="0.2">
      <c r="A19" t="s">
        <v>21</v>
      </c>
      <c r="B19">
        <v>5.12</v>
      </c>
      <c r="C19">
        <v>1.8450000000000001E-3</v>
      </c>
      <c r="D19">
        <v>0</v>
      </c>
      <c r="E19" t="s">
        <v>7</v>
      </c>
      <c r="F19">
        <v>0</v>
      </c>
      <c r="G19">
        <f t="shared" si="0"/>
        <v>0</v>
      </c>
    </row>
    <row r="20" spans="1:7" x14ac:dyDescent="0.2">
      <c r="A20" t="s">
        <v>22</v>
      </c>
      <c r="B20">
        <v>23.75</v>
      </c>
      <c r="C20">
        <v>1.7979999999999999E-3</v>
      </c>
      <c r="D20">
        <v>0</v>
      </c>
      <c r="E20" t="s">
        <v>7</v>
      </c>
      <c r="F20">
        <v>0</v>
      </c>
      <c r="G20">
        <f t="shared" si="0"/>
        <v>0</v>
      </c>
    </row>
    <row r="21" spans="1:7" x14ac:dyDescent="0.2">
      <c r="A21" t="s">
        <v>23</v>
      </c>
      <c r="B21">
        <v>22.72</v>
      </c>
      <c r="C21">
        <v>1.7570000000000001E-3</v>
      </c>
      <c r="D21">
        <v>0</v>
      </c>
      <c r="E21" t="s">
        <v>7</v>
      </c>
      <c r="F21">
        <v>0</v>
      </c>
      <c r="G21">
        <f t="shared" si="0"/>
        <v>0</v>
      </c>
    </row>
    <row r="22" spans="1:7" x14ac:dyDescent="0.2">
      <c r="A22" t="s">
        <v>24</v>
      </c>
      <c r="B22">
        <v>15.59</v>
      </c>
      <c r="C22">
        <v>1.7309999999999999E-3</v>
      </c>
      <c r="D22">
        <v>6.4845260083588657E-6</v>
      </c>
      <c r="E22" t="s">
        <v>7</v>
      </c>
      <c r="F22">
        <v>0</v>
      </c>
      <c r="G22">
        <f t="shared" si="0"/>
        <v>6.4845260083588657E-6</v>
      </c>
    </row>
    <row r="23" spans="1:7" x14ac:dyDescent="0.2">
      <c r="A23" t="s">
        <v>25</v>
      </c>
      <c r="B23">
        <v>11.7</v>
      </c>
      <c r="C23">
        <v>1.5770000000000001E-3</v>
      </c>
      <c r="D23">
        <v>0</v>
      </c>
      <c r="E23" t="s">
        <v>7</v>
      </c>
      <c r="F23">
        <v>0</v>
      </c>
      <c r="G23">
        <f t="shared" si="0"/>
        <v>0</v>
      </c>
    </row>
    <row r="24" spans="1:7" x14ac:dyDescent="0.2">
      <c r="A24" t="s">
        <v>26</v>
      </c>
      <c r="B24">
        <v>7.05</v>
      </c>
      <c r="C24">
        <v>1.549E-3</v>
      </c>
      <c r="D24">
        <v>0</v>
      </c>
      <c r="E24" t="s">
        <v>7</v>
      </c>
      <c r="F24">
        <v>0</v>
      </c>
      <c r="G24">
        <f t="shared" si="0"/>
        <v>0</v>
      </c>
    </row>
    <row r="25" spans="1:7" x14ac:dyDescent="0.2">
      <c r="A25" t="s">
        <v>27</v>
      </c>
      <c r="B25">
        <v>5.95</v>
      </c>
      <c r="C25">
        <v>1.4469999999999999E-3</v>
      </c>
      <c r="D25">
        <v>0</v>
      </c>
      <c r="E25" t="s">
        <v>7</v>
      </c>
      <c r="F25">
        <v>0</v>
      </c>
      <c r="G25">
        <f t="shared" si="0"/>
        <v>0</v>
      </c>
    </row>
    <row r="26" spans="1:7" x14ac:dyDescent="0.2">
      <c r="A26" t="s">
        <v>28</v>
      </c>
      <c r="B26">
        <v>11.33</v>
      </c>
      <c r="C26">
        <v>1.3500000000000001E-3</v>
      </c>
      <c r="D26">
        <v>1.4869810524011009E-4</v>
      </c>
      <c r="E26" t="s">
        <v>7</v>
      </c>
      <c r="F26">
        <v>0</v>
      </c>
      <c r="G26">
        <f t="shared" si="0"/>
        <v>1.4869810524011009E-4</v>
      </c>
    </row>
    <row r="27" spans="1:7" x14ac:dyDescent="0.2">
      <c r="A27" t="s">
        <v>29</v>
      </c>
      <c r="B27">
        <v>24.81</v>
      </c>
      <c r="C27">
        <v>1.2570000000000001E-3</v>
      </c>
      <c r="D27">
        <v>0</v>
      </c>
      <c r="E27" t="s">
        <v>7</v>
      </c>
      <c r="F27">
        <v>0</v>
      </c>
      <c r="G27">
        <f t="shared" si="0"/>
        <v>0</v>
      </c>
    </row>
    <row r="28" spans="1:7" x14ac:dyDescent="0.2">
      <c r="A28" t="s">
        <v>30</v>
      </c>
      <c r="B28">
        <v>19.21</v>
      </c>
      <c r="C28">
        <v>1.17E-3</v>
      </c>
      <c r="D28">
        <v>0</v>
      </c>
      <c r="E28" t="s">
        <v>31</v>
      </c>
      <c r="F28" t="s">
        <v>32</v>
      </c>
      <c r="G28">
        <f t="shared" si="0"/>
        <v>0</v>
      </c>
    </row>
    <row r="29" spans="1:7" x14ac:dyDescent="0.2">
      <c r="A29" t="s">
        <v>33</v>
      </c>
      <c r="B29">
        <v>8.61</v>
      </c>
      <c r="C29">
        <v>1.1670000000000001E-3</v>
      </c>
      <c r="D29">
        <v>0</v>
      </c>
      <c r="E29" t="s">
        <v>31</v>
      </c>
      <c r="F29" t="s">
        <v>32</v>
      </c>
      <c r="G29">
        <f t="shared" si="0"/>
        <v>0</v>
      </c>
    </row>
    <row r="30" spans="1:7" x14ac:dyDescent="0.2">
      <c r="A30" t="s">
        <v>34</v>
      </c>
      <c r="B30">
        <v>19.59</v>
      </c>
      <c r="C30">
        <v>1.039E-3</v>
      </c>
      <c r="D30">
        <v>0</v>
      </c>
      <c r="E30" t="s">
        <v>31</v>
      </c>
      <c r="F30" t="s">
        <v>32</v>
      </c>
      <c r="G30">
        <f t="shared" si="0"/>
        <v>0</v>
      </c>
    </row>
    <row r="31" spans="1:7" x14ac:dyDescent="0.2">
      <c r="A31" t="s">
        <v>35</v>
      </c>
      <c r="B31">
        <v>20.059999999999999</v>
      </c>
      <c r="C31">
        <v>9.8200000000000002E-4</v>
      </c>
      <c r="D31">
        <v>0</v>
      </c>
      <c r="E31" t="s">
        <v>31</v>
      </c>
      <c r="F31" t="s">
        <v>32</v>
      </c>
      <c r="G31">
        <f t="shared" si="0"/>
        <v>0</v>
      </c>
    </row>
    <row r="32" spans="1:7" x14ac:dyDescent="0.2">
      <c r="A32" t="s">
        <v>36</v>
      </c>
      <c r="B32">
        <v>30.95</v>
      </c>
      <c r="C32">
        <v>9.5399999999999999E-4</v>
      </c>
      <c r="D32">
        <v>0</v>
      </c>
      <c r="E32" t="s">
        <v>37</v>
      </c>
      <c r="F32">
        <v>3.57E-4</v>
      </c>
      <c r="G32">
        <f t="shared" si="0"/>
        <v>0</v>
      </c>
    </row>
    <row r="33" spans="1:7" x14ac:dyDescent="0.2">
      <c r="A33" t="s">
        <v>38</v>
      </c>
      <c r="B33">
        <v>12.55</v>
      </c>
      <c r="C33">
        <v>9.2800000000000001E-4</v>
      </c>
      <c r="D33">
        <v>3.4460848750247263E-4</v>
      </c>
      <c r="E33" t="s">
        <v>31</v>
      </c>
      <c r="F33" t="s">
        <v>32</v>
      </c>
      <c r="G33">
        <f t="shared" si="0"/>
        <v>0</v>
      </c>
    </row>
    <row r="34" spans="1:7" x14ac:dyDescent="0.2">
      <c r="A34" t="s">
        <v>39</v>
      </c>
      <c r="B34">
        <v>13.59</v>
      </c>
      <c r="C34">
        <v>9.2599999999999996E-4</v>
      </c>
      <c r="D34">
        <v>4.7537634003709364E-6</v>
      </c>
      <c r="E34" t="s">
        <v>31</v>
      </c>
      <c r="F34" t="s">
        <v>32</v>
      </c>
      <c r="G34">
        <f t="shared" si="0"/>
        <v>0</v>
      </c>
    </row>
    <row r="35" spans="1:7" x14ac:dyDescent="0.2">
      <c r="A35" t="s">
        <v>40</v>
      </c>
      <c r="B35">
        <v>17.97</v>
      </c>
      <c r="C35">
        <v>9.0700000000000004E-4</v>
      </c>
      <c r="D35">
        <v>1.7889804722136859E-4</v>
      </c>
      <c r="E35" t="s">
        <v>31</v>
      </c>
      <c r="F35" t="s">
        <v>32</v>
      </c>
      <c r="G35">
        <f t="shared" si="0"/>
        <v>0</v>
      </c>
    </row>
    <row r="36" spans="1:7" x14ac:dyDescent="0.2">
      <c r="A36" t="s">
        <v>41</v>
      </c>
      <c r="B36">
        <v>20.329999999999998</v>
      </c>
      <c r="C36">
        <v>8.8099999999999995E-4</v>
      </c>
      <c r="D36">
        <v>0</v>
      </c>
      <c r="E36" t="s">
        <v>31</v>
      </c>
      <c r="F36" t="s">
        <v>32</v>
      </c>
      <c r="G36">
        <f t="shared" si="0"/>
        <v>0</v>
      </c>
    </row>
    <row r="37" spans="1:7" x14ac:dyDescent="0.2">
      <c r="A37" t="s">
        <v>42</v>
      </c>
      <c r="B37">
        <v>6.13</v>
      </c>
      <c r="C37">
        <v>8.7000000000000001E-4</v>
      </c>
      <c r="D37">
        <v>1.636667908028047E-4</v>
      </c>
      <c r="E37" t="s">
        <v>31</v>
      </c>
      <c r="F37" t="s">
        <v>32</v>
      </c>
      <c r="G37">
        <f t="shared" si="0"/>
        <v>0</v>
      </c>
    </row>
    <row r="38" spans="1:7" x14ac:dyDescent="0.2">
      <c r="A38" t="s">
        <v>43</v>
      </c>
      <c r="B38">
        <v>5.92</v>
      </c>
      <c r="C38">
        <v>8.5999999999999998E-4</v>
      </c>
      <c r="D38">
        <v>0</v>
      </c>
      <c r="E38" t="s">
        <v>31</v>
      </c>
      <c r="F38" t="s">
        <v>32</v>
      </c>
      <c r="G38">
        <f t="shared" si="0"/>
        <v>0</v>
      </c>
    </row>
    <row r="39" spans="1:7" x14ac:dyDescent="0.2">
      <c r="A39" t="s">
        <v>44</v>
      </c>
      <c r="B39">
        <v>7.58</v>
      </c>
      <c r="C39">
        <v>8.5300000000000003E-4</v>
      </c>
      <c r="D39">
        <v>1.4350069866827061E-5</v>
      </c>
      <c r="E39" t="s">
        <v>31</v>
      </c>
      <c r="F39" t="s">
        <v>32</v>
      </c>
      <c r="G39">
        <f t="shared" si="0"/>
        <v>0</v>
      </c>
    </row>
    <row r="40" spans="1:7" x14ac:dyDescent="0.2">
      <c r="A40" t="s">
        <v>45</v>
      </c>
      <c r="B40">
        <v>15.68</v>
      </c>
      <c r="C40">
        <v>8.3900000000000001E-4</v>
      </c>
      <c r="D40">
        <v>0</v>
      </c>
      <c r="E40" t="s">
        <v>31</v>
      </c>
      <c r="F40" t="s">
        <v>32</v>
      </c>
      <c r="G40">
        <f t="shared" si="0"/>
        <v>0</v>
      </c>
    </row>
    <row r="41" spans="1:7" x14ac:dyDescent="0.2">
      <c r="A41" t="s">
        <v>46</v>
      </c>
      <c r="B41">
        <v>28.44</v>
      </c>
      <c r="C41">
        <v>8.03E-4</v>
      </c>
      <c r="D41">
        <v>4.1618717028160158E-4</v>
      </c>
      <c r="E41" t="s">
        <v>37</v>
      </c>
      <c r="F41">
        <v>2.9799999999999998E-4</v>
      </c>
      <c r="G41">
        <f t="shared" si="0"/>
        <v>0</v>
      </c>
    </row>
    <row r="42" spans="1:7" x14ac:dyDescent="0.2">
      <c r="A42" t="s">
        <v>47</v>
      </c>
      <c r="B42">
        <v>13.81</v>
      </c>
      <c r="C42">
        <v>7.6599999999999997E-4</v>
      </c>
      <c r="D42">
        <v>0</v>
      </c>
      <c r="E42" t="s">
        <v>31</v>
      </c>
      <c r="F42" t="s">
        <v>32</v>
      </c>
      <c r="G42">
        <f t="shared" si="0"/>
        <v>0</v>
      </c>
    </row>
    <row r="43" spans="1:7" x14ac:dyDescent="0.2">
      <c r="A43" t="s">
        <v>48</v>
      </c>
      <c r="B43">
        <v>6.41</v>
      </c>
      <c r="C43">
        <v>7.36E-4</v>
      </c>
      <c r="D43">
        <v>2.001032138585532E-5</v>
      </c>
      <c r="E43" t="s">
        <v>31</v>
      </c>
      <c r="F43" t="s">
        <v>32</v>
      </c>
      <c r="G43">
        <f t="shared" si="0"/>
        <v>0</v>
      </c>
    </row>
    <row r="44" spans="1:7" x14ac:dyDescent="0.2">
      <c r="A44" t="s">
        <v>49</v>
      </c>
      <c r="B44">
        <v>6.83</v>
      </c>
      <c r="C44">
        <v>7.2999999999999996E-4</v>
      </c>
      <c r="D44">
        <v>2.5866828371634772E-5</v>
      </c>
      <c r="E44" t="s">
        <v>31</v>
      </c>
      <c r="F44" t="s">
        <v>32</v>
      </c>
      <c r="G44">
        <f t="shared" si="0"/>
        <v>0</v>
      </c>
    </row>
    <row r="45" spans="1:7" x14ac:dyDescent="0.2">
      <c r="A45" t="s">
        <v>50</v>
      </c>
      <c r="B45">
        <v>26.84</v>
      </c>
      <c r="C45">
        <v>6.8499999999999995E-4</v>
      </c>
      <c r="D45">
        <v>0</v>
      </c>
      <c r="E45" t="s">
        <v>37</v>
      </c>
      <c r="F45">
        <v>2.5700000000000001E-4</v>
      </c>
      <c r="G45">
        <f t="shared" si="0"/>
        <v>0</v>
      </c>
    </row>
    <row r="46" spans="1:7" x14ac:dyDescent="0.2">
      <c r="A46" t="s">
        <v>51</v>
      </c>
      <c r="B46">
        <v>10.46</v>
      </c>
      <c r="C46">
        <v>6.3699999999999998E-4</v>
      </c>
      <c r="D46">
        <v>2.2173544202031681E-4</v>
      </c>
      <c r="E46" t="s">
        <v>31</v>
      </c>
      <c r="F46" t="s">
        <v>32</v>
      </c>
      <c r="G46">
        <f t="shared" si="0"/>
        <v>0</v>
      </c>
    </row>
    <row r="47" spans="1:7" x14ac:dyDescent="0.2">
      <c r="A47" t="s">
        <v>52</v>
      </c>
      <c r="B47">
        <v>9.6300000000000008</v>
      </c>
      <c r="C47">
        <v>6.2600000000000004E-4</v>
      </c>
      <c r="D47">
        <v>0</v>
      </c>
      <c r="E47" t="s">
        <v>31</v>
      </c>
      <c r="F47" t="s">
        <v>32</v>
      </c>
      <c r="G47">
        <f t="shared" si="0"/>
        <v>0</v>
      </c>
    </row>
    <row r="48" spans="1:7" x14ac:dyDescent="0.2">
      <c r="A48" t="s">
        <v>53</v>
      </c>
      <c r="B48">
        <v>33.340000000000003</v>
      </c>
      <c r="C48">
        <v>6.2100000000000002E-4</v>
      </c>
      <c r="D48">
        <v>0</v>
      </c>
      <c r="E48" t="s">
        <v>37</v>
      </c>
      <c r="F48">
        <v>2.14E-4</v>
      </c>
      <c r="G48">
        <f t="shared" si="0"/>
        <v>0</v>
      </c>
    </row>
    <row r="49" spans="1:7" x14ac:dyDescent="0.2">
      <c r="A49" t="s">
        <v>54</v>
      </c>
      <c r="B49">
        <v>17.53</v>
      </c>
      <c r="C49">
        <v>6.0599999999999998E-4</v>
      </c>
      <c r="D49">
        <v>0</v>
      </c>
      <c r="E49" t="s">
        <v>37</v>
      </c>
      <c r="F49">
        <v>2.13E-4</v>
      </c>
      <c r="G49">
        <f t="shared" si="0"/>
        <v>0</v>
      </c>
    </row>
    <row r="50" spans="1:7" x14ac:dyDescent="0.2">
      <c r="A50" t="s">
        <v>55</v>
      </c>
      <c r="B50">
        <v>6.94</v>
      </c>
      <c r="C50">
        <v>5.9800000000000001E-4</v>
      </c>
      <c r="D50">
        <v>0</v>
      </c>
      <c r="E50" t="s">
        <v>31</v>
      </c>
      <c r="F50" t="s">
        <v>32</v>
      </c>
      <c r="G50">
        <f t="shared" si="0"/>
        <v>0</v>
      </c>
    </row>
    <row r="51" spans="1:7" x14ac:dyDescent="0.2">
      <c r="A51" t="s">
        <v>56</v>
      </c>
      <c r="B51">
        <v>5.38</v>
      </c>
      <c r="C51">
        <v>5.8900000000000001E-4</v>
      </c>
      <c r="D51">
        <v>0</v>
      </c>
      <c r="E51" t="s">
        <v>31</v>
      </c>
      <c r="F51" t="s">
        <v>32</v>
      </c>
      <c r="G51">
        <f t="shared" si="0"/>
        <v>0</v>
      </c>
    </row>
    <row r="52" spans="1:7" x14ac:dyDescent="0.2">
      <c r="A52" t="s">
        <v>57</v>
      </c>
      <c r="B52">
        <v>14.72</v>
      </c>
      <c r="C52">
        <v>5.8200000000000005E-4</v>
      </c>
      <c r="D52">
        <v>6.1187920868120617E-5</v>
      </c>
      <c r="E52" t="s">
        <v>31</v>
      </c>
      <c r="F52" t="s">
        <v>32</v>
      </c>
      <c r="G52">
        <f t="shared" si="0"/>
        <v>0</v>
      </c>
    </row>
    <row r="53" spans="1:7" x14ac:dyDescent="0.2">
      <c r="A53" t="s">
        <v>58</v>
      </c>
      <c r="B53">
        <v>10.32</v>
      </c>
      <c r="C53">
        <v>5.7300000000000005E-4</v>
      </c>
      <c r="D53">
        <v>1.4920087550510591E-4</v>
      </c>
      <c r="E53" t="s">
        <v>31</v>
      </c>
      <c r="F53" t="s">
        <v>32</v>
      </c>
      <c r="G53">
        <f t="shared" si="0"/>
        <v>0</v>
      </c>
    </row>
    <row r="54" spans="1:7" x14ac:dyDescent="0.2">
      <c r="A54" t="s">
        <v>59</v>
      </c>
      <c r="B54">
        <v>30.8</v>
      </c>
      <c r="C54">
        <v>5.71E-4</v>
      </c>
      <c r="D54">
        <v>1.0314647531050569E-4</v>
      </c>
      <c r="E54" t="s">
        <v>37</v>
      </c>
      <c r="F54">
        <v>2.1599999999999999E-4</v>
      </c>
      <c r="G54">
        <f t="shared" si="0"/>
        <v>0</v>
      </c>
    </row>
    <row r="55" spans="1:7" x14ac:dyDescent="0.2">
      <c r="A55" t="s">
        <v>60</v>
      </c>
      <c r="B55">
        <v>3.05</v>
      </c>
      <c r="C55">
        <v>5.5999999999999995E-4</v>
      </c>
      <c r="D55">
        <v>0</v>
      </c>
      <c r="E55" t="s">
        <v>31</v>
      </c>
      <c r="F55" t="s">
        <v>32</v>
      </c>
      <c r="G55">
        <f t="shared" si="0"/>
        <v>0</v>
      </c>
    </row>
    <row r="56" spans="1:7" x14ac:dyDescent="0.2">
      <c r="A56" t="s">
        <v>61</v>
      </c>
      <c r="B56">
        <v>7.3</v>
      </c>
      <c r="C56">
        <v>5.5599999999999996E-4</v>
      </c>
      <c r="D56">
        <v>0</v>
      </c>
      <c r="E56" t="s">
        <v>31</v>
      </c>
      <c r="F56" t="s">
        <v>32</v>
      </c>
      <c r="G56">
        <f t="shared" si="0"/>
        <v>0</v>
      </c>
    </row>
    <row r="57" spans="1:7" x14ac:dyDescent="0.2">
      <c r="A57" t="s">
        <v>62</v>
      </c>
      <c r="B57">
        <v>19.23</v>
      </c>
      <c r="C57">
        <v>5.31E-4</v>
      </c>
      <c r="D57">
        <v>0</v>
      </c>
      <c r="E57" t="s">
        <v>37</v>
      </c>
      <c r="F57">
        <v>1.83E-4</v>
      </c>
      <c r="G57">
        <f t="shared" si="0"/>
        <v>0</v>
      </c>
    </row>
    <row r="58" spans="1:7" x14ac:dyDescent="0.2">
      <c r="A58" t="s">
        <v>63</v>
      </c>
      <c r="B58">
        <v>8.07</v>
      </c>
      <c r="C58">
        <v>4.9100000000000001E-4</v>
      </c>
      <c r="D58">
        <v>0</v>
      </c>
      <c r="E58" t="s">
        <v>31</v>
      </c>
      <c r="F58" t="s">
        <v>32</v>
      </c>
      <c r="G58">
        <f t="shared" si="0"/>
        <v>0</v>
      </c>
    </row>
    <row r="59" spans="1:7" x14ac:dyDescent="0.2">
      <c r="A59" t="s">
        <v>64</v>
      </c>
      <c r="B59">
        <v>6.43</v>
      </c>
      <c r="C59">
        <v>4.64E-4</v>
      </c>
      <c r="D59">
        <v>0</v>
      </c>
      <c r="E59" t="s">
        <v>31</v>
      </c>
      <c r="F59" t="s">
        <v>32</v>
      </c>
      <c r="G59">
        <f t="shared" si="0"/>
        <v>0</v>
      </c>
    </row>
    <row r="60" spans="1:7" x14ac:dyDescent="0.2">
      <c r="A60" t="s">
        <v>65</v>
      </c>
      <c r="B60">
        <v>10.42</v>
      </c>
      <c r="C60">
        <v>4.64E-4</v>
      </c>
      <c r="D60">
        <v>0</v>
      </c>
      <c r="E60" t="s">
        <v>31</v>
      </c>
      <c r="F60" t="s">
        <v>32</v>
      </c>
      <c r="G60">
        <f t="shared" si="0"/>
        <v>0</v>
      </c>
    </row>
    <row r="61" spans="1:7" x14ac:dyDescent="0.2">
      <c r="A61" t="s">
        <v>66</v>
      </c>
      <c r="B61">
        <v>14.66</v>
      </c>
      <c r="C61">
        <v>4.6200000000000001E-4</v>
      </c>
      <c r="D61">
        <v>0</v>
      </c>
      <c r="E61" t="s">
        <v>37</v>
      </c>
      <c r="F61">
        <v>1.7000000000000001E-4</v>
      </c>
      <c r="G61">
        <f t="shared" si="0"/>
        <v>0</v>
      </c>
    </row>
    <row r="62" spans="1:7" x14ac:dyDescent="0.2">
      <c r="A62" t="s">
        <v>67</v>
      </c>
      <c r="B62">
        <v>12.31</v>
      </c>
      <c r="C62">
        <v>4.4999999999999999E-4</v>
      </c>
      <c r="D62">
        <v>0</v>
      </c>
      <c r="E62" t="s">
        <v>37</v>
      </c>
      <c r="F62">
        <v>1.63E-4</v>
      </c>
      <c r="G62">
        <f t="shared" si="0"/>
        <v>0</v>
      </c>
    </row>
    <row r="63" spans="1:7" x14ac:dyDescent="0.2">
      <c r="A63" t="s">
        <v>68</v>
      </c>
      <c r="B63">
        <v>2.35</v>
      </c>
      <c r="C63">
        <v>4.37E-4</v>
      </c>
      <c r="D63">
        <v>0</v>
      </c>
      <c r="E63" t="s">
        <v>31</v>
      </c>
      <c r="F63" t="s">
        <v>32</v>
      </c>
      <c r="G63">
        <f t="shared" si="0"/>
        <v>0</v>
      </c>
    </row>
    <row r="64" spans="1:7" x14ac:dyDescent="0.2">
      <c r="A64" t="s">
        <v>69</v>
      </c>
      <c r="B64">
        <v>10.7</v>
      </c>
      <c r="C64">
        <v>4.2900000000000002E-4</v>
      </c>
      <c r="D64">
        <v>1.996193092224886E-4</v>
      </c>
      <c r="E64" t="s">
        <v>31</v>
      </c>
      <c r="F64" t="s">
        <v>32</v>
      </c>
      <c r="G64">
        <f t="shared" si="0"/>
        <v>0</v>
      </c>
    </row>
    <row r="65" spans="1:7" x14ac:dyDescent="0.2">
      <c r="A65" t="s">
        <v>70</v>
      </c>
      <c r="B65">
        <v>3.8</v>
      </c>
      <c r="C65">
        <v>4.0499999999999998E-4</v>
      </c>
      <c r="D65">
        <v>2.3303408128871309E-5</v>
      </c>
      <c r="E65" t="s">
        <v>31</v>
      </c>
      <c r="F65" t="s">
        <v>32</v>
      </c>
      <c r="G65">
        <f t="shared" si="0"/>
        <v>0</v>
      </c>
    </row>
    <row r="66" spans="1:7" x14ac:dyDescent="0.2">
      <c r="A66" t="s">
        <v>71</v>
      </c>
      <c r="B66">
        <v>28.72</v>
      </c>
      <c r="C66">
        <v>4.0499999999999998E-4</v>
      </c>
      <c r="D66">
        <v>5.0907171070230741E-5</v>
      </c>
      <c r="E66" t="s">
        <v>37</v>
      </c>
      <c r="F66">
        <v>1.47E-4</v>
      </c>
      <c r="G66">
        <f t="shared" si="0"/>
        <v>0</v>
      </c>
    </row>
    <row r="67" spans="1:7" x14ac:dyDescent="0.2">
      <c r="A67" t="s">
        <v>72</v>
      </c>
      <c r="B67">
        <v>7.52</v>
      </c>
      <c r="C67">
        <v>3.9899999999999999E-4</v>
      </c>
      <c r="D67">
        <v>0</v>
      </c>
      <c r="E67" t="s">
        <v>31</v>
      </c>
      <c r="F67" t="s">
        <v>32</v>
      </c>
      <c r="G67">
        <f t="shared" si="0"/>
        <v>0</v>
      </c>
    </row>
    <row r="68" spans="1:7" x14ac:dyDescent="0.2">
      <c r="A68" t="s">
        <v>73</v>
      </c>
      <c r="B68">
        <v>33.76</v>
      </c>
      <c r="C68">
        <v>3.9599999999999998E-4</v>
      </c>
      <c r="D68">
        <v>0</v>
      </c>
      <c r="E68" t="s">
        <v>37</v>
      </c>
      <c r="F68">
        <v>1.4100000000000001E-4</v>
      </c>
      <c r="G68">
        <f t="shared" si="0"/>
        <v>0</v>
      </c>
    </row>
    <row r="69" spans="1:7" x14ac:dyDescent="0.2">
      <c r="A69" t="s">
        <v>74</v>
      </c>
      <c r="B69">
        <v>8.49</v>
      </c>
      <c r="C69">
        <v>3.9500000000000001E-4</v>
      </c>
      <c r="D69">
        <v>0</v>
      </c>
      <c r="E69" t="s">
        <v>31</v>
      </c>
      <c r="F69" t="s">
        <v>32</v>
      </c>
      <c r="G69">
        <f t="shared" si="0"/>
        <v>0</v>
      </c>
    </row>
    <row r="70" spans="1:7" x14ac:dyDescent="0.2">
      <c r="A70" t="s">
        <v>75</v>
      </c>
      <c r="B70">
        <v>18.32</v>
      </c>
      <c r="C70">
        <v>3.8200000000000002E-4</v>
      </c>
      <c r="D70">
        <v>1.6160468965309489E-5</v>
      </c>
      <c r="E70" t="s">
        <v>37</v>
      </c>
      <c r="F70">
        <v>1.3799999999999999E-4</v>
      </c>
      <c r="G70">
        <f t="shared" ref="G70:G133" si="1">IF(E70="UG ALL",D70,0)</f>
        <v>0</v>
      </c>
    </row>
    <row r="71" spans="1:7" x14ac:dyDescent="0.2">
      <c r="A71" t="s">
        <v>76</v>
      </c>
      <c r="B71">
        <v>5.52</v>
      </c>
      <c r="C71">
        <v>3.8099999999999999E-4</v>
      </c>
      <c r="D71">
        <v>0</v>
      </c>
      <c r="E71" t="s">
        <v>31</v>
      </c>
      <c r="F71" t="s">
        <v>32</v>
      </c>
      <c r="G71">
        <f t="shared" si="1"/>
        <v>0</v>
      </c>
    </row>
    <row r="72" spans="1:7" x14ac:dyDescent="0.2">
      <c r="A72" t="s">
        <v>77</v>
      </c>
      <c r="B72">
        <v>25.87</v>
      </c>
      <c r="C72">
        <v>3.77E-4</v>
      </c>
      <c r="D72">
        <v>0</v>
      </c>
      <c r="E72" t="s">
        <v>37</v>
      </c>
      <c r="F72">
        <v>1.3300000000000001E-4</v>
      </c>
      <c r="G72">
        <f t="shared" si="1"/>
        <v>0</v>
      </c>
    </row>
    <row r="73" spans="1:7" x14ac:dyDescent="0.2">
      <c r="A73" t="s">
        <v>78</v>
      </c>
      <c r="B73">
        <v>14.56</v>
      </c>
      <c r="C73">
        <v>3.5199999999999999E-4</v>
      </c>
      <c r="D73">
        <v>0</v>
      </c>
      <c r="E73" t="s">
        <v>37</v>
      </c>
      <c r="F73">
        <v>1.26E-4</v>
      </c>
      <c r="G73">
        <f t="shared" si="1"/>
        <v>0</v>
      </c>
    </row>
    <row r="74" spans="1:7" x14ac:dyDescent="0.2">
      <c r="A74" t="s">
        <v>79</v>
      </c>
      <c r="B74">
        <v>9.9700000000000006</v>
      </c>
      <c r="C74">
        <v>3.4299999999999999E-4</v>
      </c>
      <c r="D74">
        <v>0</v>
      </c>
      <c r="E74" t="s">
        <v>37</v>
      </c>
      <c r="F74">
        <v>1.22E-4</v>
      </c>
      <c r="G74">
        <f t="shared" si="1"/>
        <v>0</v>
      </c>
    </row>
    <row r="75" spans="1:7" x14ac:dyDescent="0.2">
      <c r="A75" t="s">
        <v>80</v>
      </c>
      <c r="B75">
        <v>15.98</v>
      </c>
      <c r="C75">
        <v>3.3500000000000001E-4</v>
      </c>
      <c r="D75">
        <v>0</v>
      </c>
      <c r="E75" t="s">
        <v>37</v>
      </c>
      <c r="F75">
        <v>1.2300000000000001E-4</v>
      </c>
      <c r="G75">
        <f t="shared" si="1"/>
        <v>0</v>
      </c>
    </row>
    <row r="76" spans="1:7" x14ac:dyDescent="0.2">
      <c r="A76" t="s">
        <v>81</v>
      </c>
      <c r="B76">
        <v>6.17</v>
      </c>
      <c r="C76">
        <v>3.3100000000000002E-4</v>
      </c>
      <c r="D76">
        <v>0</v>
      </c>
      <c r="E76" t="s">
        <v>31</v>
      </c>
      <c r="F76" t="s">
        <v>32</v>
      </c>
      <c r="G76">
        <f t="shared" si="1"/>
        <v>0</v>
      </c>
    </row>
    <row r="77" spans="1:7" x14ac:dyDescent="0.2">
      <c r="A77" t="s">
        <v>82</v>
      </c>
      <c r="B77">
        <v>26.74</v>
      </c>
      <c r="C77">
        <v>3.2299999999999999E-4</v>
      </c>
      <c r="D77">
        <v>0</v>
      </c>
      <c r="E77" t="s">
        <v>83</v>
      </c>
      <c r="F77">
        <v>3.2299999999999999E-4</v>
      </c>
      <c r="G77">
        <f t="shared" si="1"/>
        <v>0</v>
      </c>
    </row>
    <row r="78" spans="1:7" x14ac:dyDescent="0.2">
      <c r="A78" t="s">
        <v>84</v>
      </c>
      <c r="B78">
        <v>21.27</v>
      </c>
      <c r="C78">
        <v>3.0400000000000002E-4</v>
      </c>
      <c r="D78">
        <v>0</v>
      </c>
      <c r="E78" t="s">
        <v>37</v>
      </c>
      <c r="F78">
        <v>1.0900000000000001E-4</v>
      </c>
      <c r="G78">
        <f t="shared" si="1"/>
        <v>0</v>
      </c>
    </row>
    <row r="79" spans="1:7" x14ac:dyDescent="0.2">
      <c r="A79" t="s">
        <v>85</v>
      </c>
      <c r="B79">
        <v>7.76</v>
      </c>
      <c r="C79">
        <v>2.9399999999999999E-4</v>
      </c>
      <c r="D79">
        <v>0</v>
      </c>
      <c r="E79" t="s">
        <v>37</v>
      </c>
      <c r="F79">
        <v>9.1000000000000003E-5</v>
      </c>
      <c r="G79">
        <f t="shared" si="1"/>
        <v>0</v>
      </c>
    </row>
    <row r="80" spans="1:7" x14ac:dyDescent="0.2">
      <c r="A80" t="s">
        <v>86</v>
      </c>
      <c r="B80">
        <v>7.45</v>
      </c>
      <c r="C80">
        <v>2.8699999999999998E-4</v>
      </c>
      <c r="D80">
        <v>0</v>
      </c>
      <c r="E80" t="s">
        <v>31</v>
      </c>
      <c r="F80" t="s">
        <v>32</v>
      </c>
      <c r="G80">
        <f t="shared" si="1"/>
        <v>0</v>
      </c>
    </row>
    <row r="81" spans="1:7" x14ac:dyDescent="0.2">
      <c r="A81" t="s">
        <v>87</v>
      </c>
      <c r="B81">
        <v>5.88</v>
      </c>
      <c r="C81">
        <v>2.8600000000000001E-4</v>
      </c>
      <c r="D81">
        <v>1.3703604273722529E-4</v>
      </c>
      <c r="E81" t="s">
        <v>31</v>
      </c>
      <c r="F81" t="s">
        <v>32</v>
      </c>
      <c r="G81">
        <f t="shared" si="1"/>
        <v>0</v>
      </c>
    </row>
    <row r="82" spans="1:7" x14ac:dyDescent="0.2">
      <c r="A82" t="s">
        <v>88</v>
      </c>
      <c r="B82">
        <v>2.56</v>
      </c>
      <c r="C82">
        <v>2.7399999999999999E-4</v>
      </c>
      <c r="D82">
        <v>1.5859741984259521E-6</v>
      </c>
      <c r="E82" t="s">
        <v>31</v>
      </c>
      <c r="F82" t="s">
        <v>32</v>
      </c>
      <c r="G82">
        <f t="shared" si="1"/>
        <v>0</v>
      </c>
    </row>
    <row r="83" spans="1:7" x14ac:dyDescent="0.2">
      <c r="A83" t="s">
        <v>89</v>
      </c>
      <c r="B83">
        <v>2.3199999999999998</v>
      </c>
      <c r="C83">
        <v>2.7099999999999997E-4</v>
      </c>
      <c r="D83">
        <v>0</v>
      </c>
      <c r="E83" t="s">
        <v>31</v>
      </c>
      <c r="F83" t="s">
        <v>32</v>
      </c>
      <c r="G83">
        <f t="shared" si="1"/>
        <v>0</v>
      </c>
    </row>
    <row r="84" spans="1:7" x14ac:dyDescent="0.2">
      <c r="A84" t="s">
        <v>90</v>
      </c>
      <c r="B84">
        <v>5.01</v>
      </c>
      <c r="C84">
        <v>2.6899999999999998E-4</v>
      </c>
      <c r="D84">
        <v>0</v>
      </c>
      <c r="E84" t="s">
        <v>31</v>
      </c>
      <c r="F84" t="s">
        <v>32</v>
      </c>
      <c r="G84">
        <f t="shared" si="1"/>
        <v>0</v>
      </c>
    </row>
    <row r="85" spans="1:7" x14ac:dyDescent="0.2">
      <c r="A85" t="s">
        <v>91</v>
      </c>
      <c r="B85">
        <v>2.16</v>
      </c>
      <c r="C85">
        <v>2.6499999999999999E-4</v>
      </c>
      <c r="D85">
        <v>0</v>
      </c>
      <c r="E85" t="s">
        <v>31</v>
      </c>
      <c r="F85" t="s">
        <v>32</v>
      </c>
      <c r="G85">
        <f t="shared" si="1"/>
        <v>0</v>
      </c>
    </row>
    <row r="86" spans="1:7" x14ac:dyDescent="0.2">
      <c r="A86" t="s">
        <v>92</v>
      </c>
      <c r="B86">
        <v>15.91</v>
      </c>
      <c r="C86">
        <v>2.5399999999999999E-4</v>
      </c>
      <c r="D86">
        <v>0</v>
      </c>
      <c r="E86" t="s">
        <v>37</v>
      </c>
      <c r="F86">
        <v>9.6000000000000002E-5</v>
      </c>
      <c r="G86">
        <f t="shared" si="1"/>
        <v>0</v>
      </c>
    </row>
    <row r="87" spans="1:7" x14ac:dyDescent="0.2">
      <c r="A87" t="s">
        <v>93</v>
      </c>
      <c r="B87">
        <v>4.28</v>
      </c>
      <c r="C87">
        <v>2.5099999999999998E-4</v>
      </c>
      <c r="D87">
        <v>0</v>
      </c>
      <c r="E87" t="s">
        <v>31</v>
      </c>
      <c r="F87" t="s">
        <v>32</v>
      </c>
      <c r="G87">
        <f t="shared" si="1"/>
        <v>0</v>
      </c>
    </row>
    <row r="88" spans="1:7" x14ac:dyDescent="0.2">
      <c r="A88" t="s">
        <v>94</v>
      </c>
      <c r="B88">
        <v>3.3</v>
      </c>
      <c r="C88">
        <v>2.4399999999999999E-4</v>
      </c>
      <c r="D88">
        <v>1.391223354637528E-5</v>
      </c>
      <c r="E88" t="s">
        <v>31</v>
      </c>
      <c r="F88" t="s">
        <v>32</v>
      </c>
      <c r="G88">
        <f t="shared" si="1"/>
        <v>0</v>
      </c>
    </row>
    <row r="89" spans="1:7" x14ac:dyDescent="0.2">
      <c r="A89" t="s">
        <v>95</v>
      </c>
      <c r="B89">
        <v>11.98</v>
      </c>
      <c r="C89">
        <v>2.43E-4</v>
      </c>
      <c r="D89">
        <v>0</v>
      </c>
      <c r="E89" t="s">
        <v>37</v>
      </c>
      <c r="F89">
        <v>8.7999999999999998E-5</v>
      </c>
      <c r="G89">
        <f t="shared" si="1"/>
        <v>0</v>
      </c>
    </row>
    <row r="90" spans="1:7" x14ac:dyDescent="0.2">
      <c r="A90" t="s">
        <v>96</v>
      </c>
      <c r="B90">
        <v>9.31</v>
      </c>
      <c r="C90">
        <v>2.3499999999999999E-4</v>
      </c>
      <c r="D90">
        <v>0</v>
      </c>
      <c r="E90" t="s">
        <v>37</v>
      </c>
      <c r="F90">
        <v>8.0000000000000007E-5</v>
      </c>
      <c r="G90">
        <f t="shared" si="1"/>
        <v>0</v>
      </c>
    </row>
    <row r="91" spans="1:7" x14ac:dyDescent="0.2">
      <c r="A91" t="s">
        <v>97</v>
      </c>
      <c r="B91">
        <v>10.76</v>
      </c>
      <c r="C91">
        <v>2.2499999999999999E-4</v>
      </c>
      <c r="D91">
        <v>3.6165023197930711E-6</v>
      </c>
      <c r="E91" t="s">
        <v>37</v>
      </c>
      <c r="F91">
        <v>8.2999999999999998E-5</v>
      </c>
      <c r="G91">
        <f t="shared" si="1"/>
        <v>0</v>
      </c>
    </row>
    <row r="92" spans="1:7" x14ac:dyDescent="0.2">
      <c r="A92" t="s">
        <v>98</v>
      </c>
      <c r="B92">
        <v>21.91</v>
      </c>
      <c r="C92">
        <v>2.1699999999999999E-4</v>
      </c>
      <c r="D92">
        <v>0</v>
      </c>
      <c r="E92" t="s">
        <v>83</v>
      </c>
      <c r="F92">
        <v>2.1699999999999999E-4</v>
      </c>
      <c r="G92">
        <f t="shared" si="1"/>
        <v>0</v>
      </c>
    </row>
    <row r="93" spans="1:7" x14ac:dyDescent="0.2">
      <c r="A93" t="s">
        <v>99</v>
      </c>
      <c r="B93">
        <v>10.130000000000001</v>
      </c>
      <c r="C93">
        <v>2.14E-4</v>
      </c>
      <c r="D93">
        <v>1.050468977487048E-4</v>
      </c>
      <c r="E93" t="s">
        <v>37</v>
      </c>
      <c r="F93">
        <v>6.7999999999999999E-5</v>
      </c>
      <c r="G93">
        <f t="shared" si="1"/>
        <v>0</v>
      </c>
    </row>
    <row r="94" spans="1:7" x14ac:dyDescent="0.2">
      <c r="A94" t="s">
        <v>100</v>
      </c>
      <c r="B94">
        <v>11.72</v>
      </c>
      <c r="C94">
        <v>2.1100000000000001E-4</v>
      </c>
      <c r="D94">
        <v>9.1651425505076947E-6</v>
      </c>
      <c r="E94" t="s">
        <v>37</v>
      </c>
      <c r="F94">
        <v>7.8999999999999996E-5</v>
      </c>
      <c r="G94">
        <f t="shared" si="1"/>
        <v>0</v>
      </c>
    </row>
    <row r="95" spans="1:7" x14ac:dyDescent="0.2">
      <c r="A95" t="s">
        <v>101</v>
      </c>
      <c r="B95">
        <v>16.54</v>
      </c>
      <c r="C95">
        <v>2.05E-4</v>
      </c>
      <c r="D95">
        <v>4.6750524142303248E-5</v>
      </c>
      <c r="E95" t="s">
        <v>37</v>
      </c>
      <c r="F95">
        <v>7.1000000000000005E-5</v>
      </c>
      <c r="G95">
        <f t="shared" si="1"/>
        <v>0</v>
      </c>
    </row>
    <row r="96" spans="1:7" x14ac:dyDescent="0.2">
      <c r="A96" t="s">
        <v>102</v>
      </c>
      <c r="B96">
        <v>10.52</v>
      </c>
      <c r="C96">
        <v>2.0100000000000001E-4</v>
      </c>
      <c r="D96">
        <v>0</v>
      </c>
      <c r="E96" t="s">
        <v>37</v>
      </c>
      <c r="F96">
        <v>6.7999999999999999E-5</v>
      </c>
      <c r="G96">
        <f t="shared" si="1"/>
        <v>0</v>
      </c>
    </row>
    <row r="97" spans="1:7" x14ac:dyDescent="0.2">
      <c r="A97" t="s">
        <v>103</v>
      </c>
      <c r="B97">
        <v>7.44</v>
      </c>
      <c r="C97">
        <v>2.0000000000000001E-4</v>
      </c>
      <c r="D97">
        <v>2.8494647070025721E-4</v>
      </c>
      <c r="E97" t="s">
        <v>37</v>
      </c>
      <c r="F97">
        <v>7.4999999999999993E-5</v>
      </c>
      <c r="G97">
        <f t="shared" si="1"/>
        <v>0</v>
      </c>
    </row>
    <row r="98" spans="1:7" x14ac:dyDescent="0.2">
      <c r="A98" t="s">
        <v>104</v>
      </c>
      <c r="B98">
        <v>26.25</v>
      </c>
      <c r="C98">
        <v>1.9699999999999999E-4</v>
      </c>
      <c r="D98">
        <v>0</v>
      </c>
      <c r="E98" t="s">
        <v>83</v>
      </c>
      <c r="F98">
        <v>1.9699999999999999E-4</v>
      </c>
      <c r="G98">
        <f t="shared" si="1"/>
        <v>0</v>
      </c>
    </row>
    <row r="99" spans="1:7" x14ac:dyDescent="0.2">
      <c r="A99" t="s">
        <v>105</v>
      </c>
      <c r="B99">
        <v>10.53</v>
      </c>
      <c r="C99">
        <v>1.8900000000000001E-4</v>
      </c>
      <c r="D99">
        <v>0</v>
      </c>
      <c r="E99" t="s">
        <v>37</v>
      </c>
      <c r="F99">
        <v>7.1000000000000005E-5</v>
      </c>
      <c r="G99">
        <f t="shared" si="1"/>
        <v>0</v>
      </c>
    </row>
    <row r="100" spans="1:7" x14ac:dyDescent="0.2">
      <c r="A100" t="s">
        <v>106</v>
      </c>
      <c r="B100">
        <v>21.75</v>
      </c>
      <c r="C100">
        <v>1.8599999999999999E-4</v>
      </c>
      <c r="D100">
        <v>0</v>
      </c>
      <c r="E100" t="s">
        <v>83</v>
      </c>
      <c r="F100">
        <v>1.8599999999999999E-4</v>
      </c>
      <c r="G100">
        <f t="shared" si="1"/>
        <v>0</v>
      </c>
    </row>
    <row r="101" spans="1:7" x14ac:dyDescent="0.2">
      <c r="A101" t="s">
        <v>107</v>
      </c>
      <c r="B101">
        <v>15.25</v>
      </c>
      <c r="C101">
        <v>1.85E-4</v>
      </c>
      <c r="D101">
        <v>0</v>
      </c>
      <c r="E101" t="s">
        <v>83</v>
      </c>
      <c r="F101">
        <v>1.85E-4</v>
      </c>
      <c r="G101">
        <f t="shared" si="1"/>
        <v>0</v>
      </c>
    </row>
    <row r="102" spans="1:7" x14ac:dyDescent="0.2">
      <c r="A102" t="s">
        <v>108</v>
      </c>
      <c r="B102">
        <v>7.24</v>
      </c>
      <c r="C102">
        <v>1.7799999999999999E-4</v>
      </c>
      <c r="D102">
        <v>4.0419919526705952E-5</v>
      </c>
      <c r="E102" t="s">
        <v>37</v>
      </c>
      <c r="F102">
        <v>6.3999999999999997E-5</v>
      </c>
      <c r="G102">
        <f t="shared" si="1"/>
        <v>0</v>
      </c>
    </row>
    <row r="103" spans="1:7" x14ac:dyDescent="0.2">
      <c r="A103" t="s">
        <v>109</v>
      </c>
      <c r="B103">
        <v>9.5299999999999994</v>
      </c>
      <c r="C103">
        <v>1.63E-4</v>
      </c>
      <c r="D103">
        <v>0</v>
      </c>
      <c r="E103" t="s">
        <v>37</v>
      </c>
      <c r="F103">
        <v>5.8999999999999998E-5</v>
      </c>
      <c r="G103">
        <f t="shared" si="1"/>
        <v>0</v>
      </c>
    </row>
    <row r="104" spans="1:7" x14ac:dyDescent="0.2">
      <c r="A104" t="s">
        <v>110</v>
      </c>
      <c r="B104">
        <v>13.22</v>
      </c>
      <c r="C104">
        <v>1.6200000000000001E-4</v>
      </c>
      <c r="D104">
        <v>0</v>
      </c>
      <c r="E104" t="s">
        <v>37</v>
      </c>
      <c r="F104">
        <v>5.8E-5</v>
      </c>
      <c r="G104">
        <f t="shared" si="1"/>
        <v>0</v>
      </c>
    </row>
    <row r="105" spans="1:7" x14ac:dyDescent="0.2">
      <c r="A105" t="s">
        <v>111</v>
      </c>
      <c r="B105">
        <v>4.1500000000000004</v>
      </c>
      <c r="C105">
        <v>1.6200000000000001E-4</v>
      </c>
      <c r="D105">
        <v>9.1911338733598555E-6</v>
      </c>
      <c r="E105" t="s">
        <v>31</v>
      </c>
      <c r="F105" t="s">
        <v>32</v>
      </c>
      <c r="G105">
        <f t="shared" si="1"/>
        <v>0</v>
      </c>
    </row>
    <row r="106" spans="1:7" x14ac:dyDescent="0.2">
      <c r="A106" t="s">
        <v>112</v>
      </c>
      <c r="B106">
        <v>13.09</v>
      </c>
      <c r="C106">
        <v>1.6100000000000001E-4</v>
      </c>
      <c r="D106">
        <v>0</v>
      </c>
      <c r="E106" t="s">
        <v>83</v>
      </c>
      <c r="F106">
        <v>1.6100000000000001E-4</v>
      </c>
      <c r="G106">
        <f t="shared" si="1"/>
        <v>0</v>
      </c>
    </row>
    <row r="107" spans="1:7" x14ac:dyDescent="0.2">
      <c r="A107" t="s">
        <v>113</v>
      </c>
      <c r="B107">
        <v>10.73</v>
      </c>
      <c r="C107">
        <v>1.6000000000000001E-4</v>
      </c>
      <c r="D107">
        <v>0</v>
      </c>
      <c r="E107" t="s">
        <v>83</v>
      </c>
      <c r="F107">
        <v>1.6000000000000001E-4</v>
      </c>
      <c r="G107">
        <f t="shared" si="1"/>
        <v>0</v>
      </c>
    </row>
    <row r="108" spans="1:7" x14ac:dyDescent="0.2">
      <c r="A108" t="s">
        <v>114</v>
      </c>
      <c r="B108">
        <v>5.65</v>
      </c>
      <c r="C108">
        <v>1.5899999999999999E-4</v>
      </c>
      <c r="D108">
        <v>0</v>
      </c>
      <c r="E108" t="s">
        <v>37</v>
      </c>
      <c r="F108">
        <v>6.0000000000000002E-5</v>
      </c>
      <c r="G108">
        <f t="shared" si="1"/>
        <v>0</v>
      </c>
    </row>
    <row r="109" spans="1:7" x14ac:dyDescent="0.2">
      <c r="A109" t="s">
        <v>115</v>
      </c>
      <c r="B109">
        <v>1.67</v>
      </c>
      <c r="C109">
        <v>1.5899999999999999E-4</v>
      </c>
      <c r="D109">
        <v>0</v>
      </c>
      <c r="E109" t="s">
        <v>31</v>
      </c>
      <c r="F109" t="s">
        <v>32</v>
      </c>
      <c r="G109">
        <f t="shared" si="1"/>
        <v>0</v>
      </c>
    </row>
    <row r="110" spans="1:7" x14ac:dyDescent="0.2">
      <c r="A110" t="s">
        <v>116</v>
      </c>
      <c r="B110">
        <v>16.559999999999999</v>
      </c>
      <c r="C110">
        <v>1.5200000000000001E-4</v>
      </c>
      <c r="D110">
        <v>0</v>
      </c>
      <c r="E110" t="s">
        <v>83</v>
      </c>
      <c r="F110">
        <v>1.5200000000000001E-4</v>
      </c>
      <c r="G110">
        <f t="shared" si="1"/>
        <v>0</v>
      </c>
    </row>
    <row r="111" spans="1:7" x14ac:dyDescent="0.2">
      <c r="A111" t="s">
        <v>117</v>
      </c>
      <c r="B111">
        <v>7.16</v>
      </c>
      <c r="C111">
        <v>1.5100000000000001E-4</v>
      </c>
      <c r="D111">
        <v>0</v>
      </c>
      <c r="E111" t="s">
        <v>37</v>
      </c>
      <c r="F111">
        <v>5.7000000000000003E-5</v>
      </c>
      <c r="G111">
        <f t="shared" si="1"/>
        <v>0</v>
      </c>
    </row>
    <row r="112" spans="1:7" x14ac:dyDescent="0.2">
      <c r="A112" t="s">
        <v>118</v>
      </c>
      <c r="B112">
        <v>17.010000000000002</v>
      </c>
      <c r="C112">
        <v>1.47E-4</v>
      </c>
      <c r="D112">
        <v>1.1882080474841211E-4</v>
      </c>
      <c r="E112" t="s">
        <v>83</v>
      </c>
      <c r="F112">
        <v>1.47E-4</v>
      </c>
      <c r="G112">
        <f t="shared" si="1"/>
        <v>0</v>
      </c>
    </row>
    <row r="113" spans="1:7" x14ac:dyDescent="0.2">
      <c r="A113" t="s">
        <v>119</v>
      </c>
      <c r="B113">
        <v>10.039999999999999</v>
      </c>
      <c r="C113">
        <v>1.3999999999999999E-4</v>
      </c>
      <c r="D113">
        <v>0</v>
      </c>
      <c r="E113" t="s">
        <v>83</v>
      </c>
      <c r="F113">
        <v>1.3999999999999999E-4</v>
      </c>
      <c r="G113">
        <f t="shared" si="1"/>
        <v>0</v>
      </c>
    </row>
    <row r="114" spans="1:7" x14ac:dyDescent="0.2">
      <c r="A114" t="s">
        <v>120</v>
      </c>
      <c r="B114">
        <v>16.559999999999999</v>
      </c>
      <c r="C114">
        <v>1.3899999999999999E-4</v>
      </c>
      <c r="D114">
        <v>1.527705389849187E-4</v>
      </c>
      <c r="E114" t="s">
        <v>83</v>
      </c>
      <c r="F114">
        <v>1.3899999999999999E-4</v>
      </c>
      <c r="G114">
        <f t="shared" si="1"/>
        <v>0</v>
      </c>
    </row>
    <row r="115" spans="1:7" x14ac:dyDescent="0.2">
      <c r="A115" t="s">
        <v>121</v>
      </c>
      <c r="B115">
        <v>4.84</v>
      </c>
      <c r="C115">
        <v>1.37E-4</v>
      </c>
      <c r="D115">
        <v>0</v>
      </c>
      <c r="E115" t="s">
        <v>37</v>
      </c>
      <c r="F115">
        <v>5.1E-5</v>
      </c>
      <c r="G115">
        <f t="shared" si="1"/>
        <v>0</v>
      </c>
    </row>
    <row r="116" spans="1:7" x14ac:dyDescent="0.2">
      <c r="A116" t="s">
        <v>122</v>
      </c>
      <c r="B116">
        <v>13.06</v>
      </c>
      <c r="C116">
        <v>1.35E-4</v>
      </c>
      <c r="D116">
        <v>0</v>
      </c>
      <c r="E116" t="s">
        <v>37</v>
      </c>
      <c r="F116">
        <v>4.6999999999999997E-5</v>
      </c>
      <c r="G116">
        <f t="shared" si="1"/>
        <v>0</v>
      </c>
    </row>
    <row r="117" spans="1:7" x14ac:dyDescent="0.2">
      <c r="A117" t="s">
        <v>123</v>
      </c>
      <c r="B117">
        <v>4.5199999999999996</v>
      </c>
      <c r="C117">
        <v>1.3100000000000001E-4</v>
      </c>
      <c r="D117">
        <v>0</v>
      </c>
      <c r="E117" t="s">
        <v>37</v>
      </c>
      <c r="F117">
        <v>4.5000000000000003E-5</v>
      </c>
      <c r="G117">
        <f t="shared" si="1"/>
        <v>0</v>
      </c>
    </row>
    <row r="118" spans="1:7" x14ac:dyDescent="0.2">
      <c r="A118" t="s">
        <v>124</v>
      </c>
      <c r="B118">
        <v>19.53</v>
      </c>
      <c r="C118">
        <v>1.27E-4</v>
      </c>
      <c r="D118">
        <v>0</v>
      </c>
      <c r="E118" t="s">
        <v>83</v>
      </c>
      <c r="F118">
        <v>1.27E-4</v>
      </c>
      <c r="G118">
        <f t="shared" si="1"/>
        <v>0</v>
      </c>
    </row>
    <row r="119" spans="1:7" x14ac:dyDescent="0.2">
      <c r="A119" t="s">
        <v>125</v>
      </c>
      <c r="B119">
        <v>0.52</v>
      </c>
      <c r="C119">
        <v>1.26E-4</v>
      </c>
      <c r="D119">
        <v>0</v>
      </c>
      <c r="E119" t="s">
        <v>31</v>
      </c>
      <c r="F119" t="s">
        <v>32</v>
      </c>
      <c r="G119">
        <f t="shared" si="1"/>
        <v>0</v>
      </c>
    </row>
    <row r="120" spans="1:7" x14ac:dyDescent="0.2">
      <c r="A120" t="s">
        <v>126</v>
      </c>
      <c r="B120">
        <v>9.2899999999999991</v>
      </c>
      <c r="C120">
        <v>1.2400000000000001E-4</v>
      </c>
      <c r="D120">
        <v>0</v>
      </c>
      <c r="E120" t="s">
        <v>37</v>
      </c>
      <c r="F120">
        <v>4.3999999999999999E-5</v>
      </c>
      <c r="G120">
        <f t="shared" si="1"/>
        <v>0</v>
      </c>
    </row>
    <row r="121" spans="1:7" x14ac:dyDescent="0.2">
      <c r="A121" t="s">
        <v>127</v>
      </c>
      <c r="B121">
        <v>5.88</v>
      </c>
      <c r="C121">
        <v>1.2400000000000001E-4</v>
      </c>
      <c r="D121">
        <v>0</v>
      </c>
      <c r="E121" t="s">
        <v>37</v>
      </c>
      <c r="F121">
        <v>4.3000000000000002E-5</v>
      </c>
      <c r="G121">
        <f t="shared" si="1"/>
        <v>0</v>
      </c>
    </row>
    <row r="122" spans="1:7" x14ac:dyDescent="0.2">
      <c r="A122" t="s">
        <v>128</v>
      </c>
      <c r="B122">
        <v>7.63</v>
      </c>
      <c r="C122">
        <v>1.2400000000000001E-4</v>
      </c>
      <c r="D122">
        <v>0</v>
      </c>
      <c r="E122" t="s">
        <v>37</v>
      </c>
      <c r="F122">
        <v>4.6999999999999997E-5</v>
      </c>
      <c r="G122">
        <f t="shared" si="1"/>
        <v>0</v>
      </c>
    </row>
    <row r="123" spans="1:7" x14ac:dyDescent="0.2">
      <c r="A123" t="s">
        <v>129</v>
      </c>
      <c r="B123">
        <v>9.74</v>
      </c>
      <c r="C123">
        <v>1.21E-4</v>
      </c>
      <c r="D123">
        <v>6.9236576560317798E-5</v>
      </c>
      <c r="E123" t="s">
        <v>37</v>
      </c>
      <c r="F123">
        <v>4.3999999999999999E-5</v>
      </c>
      <c r="G123">
        <f t="shared" si="1"/>
        <v>0</v>
      </c>
    </row>
    <row r="124" spans="1:7" x14ac:dyDescent="0.2">
      <c r="A124" t="s">
        <v>130</v>
      </c>
      <c r="B124">
        <v>3.62</v>
      </c>
      <c r="C124">
        <v>1.1900000000000001E-4</v>
      </c>
      <c r="D124">
        <v>0</v>
      </c>
      <c r="E124" t="s">
        <v>37</v>
      </c>
      <c r="F124">
        <v>4.3999999999999999E-5</v>
      </c>
      <c r="G124">
        <f t="shared" si="1"/>
        <v>0</v>
      </c>
    </row>
    <row r="125" spans="1:7" x14ac:dyDescent="0.2">
      <c r="A125" t="s">
        <v>131</v>
      </c>
      <c r="B125">
        <v>2.86</v>
      </c>
      <c r="C125">
        <v>1.17E-4</v>
      </c>
      <c r="D125">
        <v>0</v>
      </c>
      <c r="E125" t="s">
        <v>31</v>
      </c>
      <c r="F125" t="s">
        <v>32</v>
      </c>
      <c r="G125">
        <f t="shared" si="1"/>
        <v>0</v>
      </c>
    </row>
    <row r="126" spans="1:7" x14ac:dyDescent="0.2">
      <c r="A126" t="s">
        <v>132</v>
      </c>
      <c r="B126">
        <v>3.03</v>
      </c>
      <c r="C126">
        <v>1.17E-4</v>
      </c>
      <c r="D126">
        <v>0</v>
      </c>
      <c r="E126" t="s">
        <v>31</v>
      </c>
      <c r="F126" t="s">
        <v>32</v>
      </c>
      <c r="G126">
        <f t="shared" si="1"/>
        <v>0</v>
      </c>
    </row>
    <row r="127" spans="1:7" x14ac:dyDescent="0.2">
      <c r="A127" t="s">
        <v>133</v>
      </c>
      <c r="B127">
        <v>17.239999999999998</v>
      </c>
      <c r="C127">
        <v>1.15E-4</v>
      </c>
      <c r="D127">
        <v>0</v>
      </c>
      <c r="E127" t="s">
        <v>83</v>
      </c>
      <c r="F127">
        <v>1.15E-4</v>
      </c>
      <c r="G127">
        <f t="shared" si="1"/>
        <v>0</v>
      </c>
    </row>
    <row r="128" spans="1:7" x14ac:dyDescent="0.2">
      <c r="A128" t="s">
        <v>134</v>
      </c>
      <c r="B128">
        <v>18.329999999999998</v>
      </c>
      <c r="C128">
        <v>1.15E-4</v>
      </c>
      <c r="D128">
        <v>0</v>
      </c>
      <c r="E128" t="s">
        <v>83</v>
      </c>
      <c r="F128">
        <v>1.15E-4</v>
      </c>
      <c r="G128">
        <f t="shared" si="1"/>
        <v>0</v>
      </c>
    </row>
    <row r="129" spans="1:7" x14ac:dyDescent="0.2">
      <c r="A129" t="s">
        <v>135</v>
      </c>
      <c r="B129">
        <v>13.75</v>
      </c>
      <c r="C129">
        <v>1.1400000000000001E-4</v>
      </c>
      <c r="D129">
        <v>0</v>
      </c>
      <c r="E129" t="s">
        <v>83</v>
      </c>
      <c r="F129">
        <v>1.1400000000000001E-4</v>
      </c>
      <c r="G129">
        <f t="shared" si="1"/>
        <v>0</v>
      </c>
    </row>
    <row r="130" spans="1:7" x14ac:dyDescent="0.2">
      <c r="A130" t="s">
        <v>136</v>
      </c>
      <c r="B130">
        <v>7.8</v>
      </c>
      <c r="C130">
        <v>1.1400000000000001E-4</v>
      </c>
      <c r="D130">
        <v>0</v>
      </c>
      <c r="E130" t="s">
        <v>37</v>
      </c>
      <c r="F130">
        <v>3.6999999999999998E-5</v>
      </c>
      <c r="G130">
        <f t="shared" si="1"/>
        <v>0</v>
      </c>
    </row>
    <row r="131" spans="1:7" x14ac:dyDescent="0.2">
      <c r="A131" t="s">
        <v>137</v>
      </c>
      <c r="B131">
        <v>14.37</v>
      </c>
      <c r="C131">
        <v>1.13E-4</v>
      </c>
      <c r="D131">
        <v>0</v>
      </c>
      <c r="E131" t="s">
        <v>83</v>
      </c>
      <c r="F131">
        <v>1.13E-4</v>
      </c>
      <c r="G131">
        <f t="shared" si="1"/>
        <v>0</v>
      </c>
    </row>
    <row r="132" spans="1:7" x14ac:dyDescent="0.2">
      <c r="A132" t="s">
        <v>138</v>
      </c>
      <c r="B132">
        <v>19.23</v>
      </c>
      <c r="C132">
        <v>1.1E-4</v>
      </c>
      <c r="D132">
        <v>0</v>
      </c>
      <c r="E132" t="s">
        <v>83</v>
      </c>
      <c r="F132">
        <v>1.1E-4</v>
      </c>
      <c r="G132">
        <f t="shared" si="1"/>
        <v>0</v>
      </c>
    </row>
    <row r="133" spans="1:7" x14ac:dyDescent="0.2">
      <c r="A133" t="s">
        <v>139</v>
      </c>
      <c r="B133">
        <v>6.5</v>
      </c>
      <c r="C133">
        <v>1.0900000000000001E-4</v>
      </c>
      <c r="D133">
        <v>1.2969106359065539E-4</v>
      </c>
      <c r="E133" t="s">
        <v>37</v>
      </c>
      <c r="F133">
        <v>3.8999999999999999E-5</v>
      </c>
      <c r="G133">
        <f t="shared" si="1"/>
        <v>0</v>
      </c>
    </row>
    <row r="134" spans="1:7" x14ac:dyDescent="0.2">
      <c r="A134" t="s">
        <v>140</v>
      </c>
      <c r="B134">
        <v>12.94</v>
      </c>
      <c r="C134">
        <v>1.08E-4</v>
      </c>
      <c r="D134">
        <v>0</v>
      </c>
      <c r="E134" t="s">
        <v>83</v>
      </c>
      <c r="F134">
        <v>1.08E-4</v>
      </c>
      <c r="G134">
        <f t="shared" ref="G134:G197" si="2">IF(E134="UG ALL",D134,0)</f>
        <v>0</v>
      </c>
    </row>
    <row r="135" spans="1:7" x14ac:dyDescent="0.2">
      <c r="A135" t="s">
        <v>141</v>
      </c>
      <c r="B135">
        <v>9.89</v>
      </c>
      <c r="C135">
        <v>1.02E-4</v>
      </c>
      <c r="D135">
        <v>0</v>
      </c>
      <c r="E135" t="s">
        <v>83</v>
      </c>
      <c r="F135">
        <v>1.02E-4</v>
      </c>
      <c r="G135">
        <f t="shared" si="2"/>
        <v>0</v>
      </c>
    </row>
    <row r="136" spans="1:7" x14ac:dyDescent="0.2">
      <c r="A136" t="s">
        <v>142</v>
      </c>
      <c r="B136">
        <v>13.96</v>
      </c>
      <c r="C136">
        <v>1.01E-4</v>
      </c>
      <c r="D136">
        <v>0</v>
      </c>
      <c r="E136" t="s">
        <v>83</v>
      </c>
      <c r="F136">
        <v>1.01E-4</v>
      </c>
      <c r="G136">
        <f t="shared" si="2"/>
        <v>0</v>
      </c>
    </row>
    <row r="137" spans="1:7" x14ac:dyDescent="0.2">
      <c r="A137" t="s">
        <v>143</v>
      </c>
      <c r="B137">
        <v>4.37</v>
      </c>
      <c r="C137">
        <v>9.8999999999999994E-5</v>
      </c>
      <c r="D137">
        <v>0</v>
      </c>
      <c r="E137" t="s">
        <v>37</v>
      </c>
      <c r="F137">
        <v>3.8000000000000002E-5</v>
      </c>
      <c r="G137">
        <f t="shared" si="2"/>
        <v>0</v>
      </c>
    </row>
    <row r="138" spans="1:7" x14ac:dyDescent="0.2">
      <c r="A138" t="s">
        <v>144</v>
      </c>
      <c r="B138">
        <v>8.39</v>
      </c>
      <c r="C138">
        <v>9.8999999999999994E-5</v>
      </c>
      <c r="D138">
        <v>5.3544964678522591E-5</v>
      </c>
      <c r="E138" t="s">
        <v>83</v>
      </c>
      <c r="F138">
        <v>9.8999999999999994E-5</v>
      </c>
      <c r="G138">
        <f t="shared" si="2"/>
        <v>0</v>
      </c>
    </row>
    <row r="139" spans="1:7" x14ac:dyDescent="0.2">
      <c r="A139" t="s">
        <v>145</v>
      </c>
      <c r="B139">
        <v>5.97</v>
      </c>
      <c r="C139">
        <v>9.7E-5</v>
      </c>
      <c r="D139">
        <v>2.7239831921949288E-4</v>
      </c>
      <c r="E139" t="s">
        <v>37</v>
      </c>
      <c r="F139">
        <v>3.4999999999999997E-5</v>
      </c>
      <c r="G139">
        <f t="shared" si="2"/>
        <v>0</v>
      </c>
    </row>
    <row r="140" spans="1:7" x14ac:dyDescent="0.2">
      <c r="A140" t="s">
        <v>146</v>
      </c>
      <c r="B140">
        <v>6.62</v>
      </c>
      <c r="C140">
        <v>9.3999999999999994E-5</v>
      </c>
      <c r="D140">
        <v>0</v>
      </c>
      <c r="E140" t="s">
        <v>37</v>
      </c>
      <c r="F140">
        <v>3.4E-5</v>
      </c>
      <c r="G140">
        <f t="shared" si="2"/>
        <v>0</v>
      </c>
    </row>
    <row r="141" spans="1:7" x14ac:dyDescent="0.2">
      <c r="A141" t="s">
        <v>147</v>
      </c>
      <c r="B141">
        <v>1.54</v>
      </c>
      <c r="C141">
        <v>9.2999999999999997E-5</v>
      </c>
      <c r="D141">
        <v>0</v>
      </c>
      <c r="E141" t="s">
        <v>31</v>
      </c>
      <c r="F141" t="s">
        <v>32</v>
      </c>
      <c r="G141">
        <f t="shared" si="2"/>
        <v>0</v>
      </c>
    </row>
    <row r="142" spans="1:7" x14ac:dyDescent="0.2">
      <c r="A142" t="s">
        <v>148</v>
      </c>
      <c r="B142">
        <v>9.49</v>
      </c>
      <c r="C142">
        <v>9.2999999999999997E-5</v>
      </c>
      <c r="D142">
        <v>0</v>
      </c>
      <c r="E142" t="s">
        <v>83</v>
      </c>
      <c r="F142">
        <v>9.2999999999999997E-5</v>
      </c>
      <c r="G142">
        <f t="shared" si="2"/>
        <v>0</v>
      </c>
    </row>
    <row r="143" spans="1:7" x14ac:dyDescent="0.2">
      <c r="A143" t="s">
        <v>149</v>
      </c>
      <c r="B143">
        <v>13.98</v>
      </c>
      <c r="C143">
        <v>9.2E-5</v>
      </c>
      <c r="D143">
        <v>9.7302891788602722E-6</v>
      </c>
      <c r="E143" t="s">
        <v>83</v>
      </c>
      <c r="F143">
        <v>9.2E-5</v>
      </c>
      <c r="G143">
        <f t="shared" si="2"/>
        <v>0</v>
      </c>
    </row>
    <row r="144" spans="1:7" x14ac:dyDescent="0.2">
      <c r="A144" t="s">
        <v>150</v>
      </c>
      <c r="B144">
        <v>4.84</v>
      </c>
      <c r="C144">
        <v>9.2E-5</v>
      </c>
      <c r="D144">
        <v>0</v>
      </c>
      <c r="E144" t="s">
        <v>37</v>
      </c>
      <c r="F144">
        <v>3.4E-5</v>
      </c>
      <c r="G144">
        <f t="shared" si="2"/>
        <v>0</v>
      </c>
    </row>
    <row r="145" spans="1:7" x14ac:dyDescent="0.2">
      <c r="A145" t="s">
        <v>151</v>
      </c>
      <c r="B145">
        <v>4.5199999999999996</v>
      </c>
      <c r="C145">
        <v>9.1000000000000003E-5</v>
      </c>
      <c r="D145">
        <v>1.406493442861126E-4</v>
      </c>
      <c r="E145" t="s">
        <v>37</v>
      </c>
      <c r="F145">
        <v>3.4E-5</v>
      </c>
      <c r="G145">
        <f t="shared" si="2"/>
        <v>0</v>
      </c>
    </row>
    <row r="146" spans="1:7" x14ac:dyDescent="0.2">
      <c r="A146" t="s">
        <v>152</v>
      </c>
      <c r="B146">
        <v>13.39</v>
      </c>
      <c r="C146">
        <v>8.8999999999999995E-5</v>
      </c>
      <c r="D146">
        <v>1.2515438470482541E-4</v>
      </c>
      <c r="E146" t="s">
        <v>83</v>
      </c>
      <c r="F146">
        <v>8.8999999999999995E-5</v>
      </c>
      <c r="G146">
        <f t="shared" si="2"/>
        <v>0</v>
      </c>
    </row>
    <row r="147" spans="1:7" x14ac:dyDescent="0.2">
      <c r="A147" t="s">
        <v>153</v>
      </c>
      <c r="B147">
        <v>3.86</v>
      </c>
      <c r="C147">
        <v>8.8999999999999995E-5</v>
      </c>
      <c r="D147">
        <v>0</v>
      </c>
      <c r="E147" t="s">
        <v>37</v>
      </c>
      <c r="F147">
        <v>3.0000000000000001E-5</v>
      </c>
      <c r="G147">
        <f t="shared" si="2"/>
        <v>0</v>
      </c>
    </row>
    <row r="148" spans="1:7" x14ac:dyDescent="0.2">
      <c r="A148" t="s">
        <v>154</v>
      </c>
      <c r="B148">
        <v>9.09</v>
      </c>
      <c r="C148">
        <v>8.5000000000000006E-5</v>
      </c>
      <c r="D148">
        <v>1.2880857441206081E-4</v>
      </c>
      <c r="E148" t="s">
        <v>83</v>
      </c>
      <c r="F148">
        <v>8.5000000000000006E-5</v>
      </c>
      <c r="G148">
        <f t="shared" si="2"/>
        <v>0</v>
      </c>
    </row>
    <row r="149" spans="1:7" x14ac:dyDescent="0.2">
      <c r="A149" t="s">
        <v>155</v>
      </c>
      <c r="B149">
        <v>8.74</v>
      </c>
      <c r="C149">
        <v>8.3999999999999995E-5</v>
      </c>
      <c r="D149">
        <v>0</v>
      </c>
      <c r="E149" t="s">
        <v>37</v>
      </c>
      <c r="F149">
        <v>2.8E-5</v>
      </c>
      <c r="G149">
        <f t="shared" si="2"/>
        <v>0</v>
      </c>
    </row>
    <row r="150" spans="1:7" x14ac:dyDescent="0.2">
      <c r="A150" t="s">
        <v>156</v>
      </c>
      <c r="B150">
        <v>7.55</v>
      </c>
      <c r="C150">
        <v>8.2000000000000001E-5</v>
      </c>
      <c r="D150">
        <v>0</v>
      </c>
      <c r="E150" t="s">
        <v>83</v>
      </c>
      <c r="F150">
        <v>8.2000000000000001E-5</v>
      </c>
      <c r="G150">
        <f t="shared" si="2"/>
        <v>0</v>
      </c>
    </row>
    <row r="151" spans="1:7" x14ac:dyDescent="0.2">
      <c r="A151" t="s">
        <v>157</v>
      </c>
      <c r="B151">
        <v>3.43</v>
      </c>
      <c r="C151">
        <v>7.8999999999999996E-5</v>
      </c>
      <c r="D151">
        <v>0</v>
      </c>
      <c r="E151" t="s">
        <v>37</v>
      </c>
      <c r="F151">
        <v>2.9E-5</v>
      </c>
      <c r="G151">
        <f t="shared" si="2"/>
        <v>0</v>
      </c>
    </row>
    <row r="152" spans="1:7" x14ac:dyDescent="0.2">
      <c r="A152" t="s">
        <v>158</v>
      </c>
      <c r="B152">
        <v>23.02</v>
      </c>
      <c r="C152">
        <v>7.8999999999999996E-5</v>
      </c>
      <c r="D152">
        <v>0</v>
      </c>
      <c r="E152" t="s">
        <v>83</v>
      </c>
      <c r="F152">
        <v>7.8999999999999996E-5</v>
      </c>
      <c r="G152">
        <f t="shared" si="2"/>
        <v>0</v>
      </c>
    </row>
    <row r="153" spans="1:7" x14ac:dyDescent="0.2">
      <c r="A153" t="s">
        <v>159</v>
      </c>
      <c r="B153">
        <v>9.8000000000000007</v>
      </c>
      <c r="C153">
        <v>7.7000000000000001E-5</v>
      </c>
      <c r="D153">
        <v>0</v>
      </c>
      <c r="E153" t="s">
        <v>83</v>
      </c>
      <c r="F153">
        <v>7.7000000000000001E-5</v>
      </c>
      <c r="G153">
        <f t="shared" si="2"/>
        <v>0</v>
      </c>
    </row>
    <row r="154" spans="1:7" x14ac:dyDescent="0.2">
      <c r="A154" t="s">
        <v>160</v>
      </c>
      <c r="B154">
        <v>8.5500000000000007</v>
      </c>
      <c r="C154">
        <v>7.6000000000000004E-5</v>
      </c>
      <c r="D154">
        <v>0</v>
      </c>
      <c r="E154" t="s">
        <v>83</v>
      </c>
      <c r="F154">
        <v>7.6000000000000004E-5</v>
      </c>
      <c r="G154">
        <f t="shared" si="2"/>
        <v>0</v>
      </c>
    </row>
    <row r="155" spans="1:7" x14ac:dyDescent="0.2">
      <c r="A155" t="s">
        <v>161</v>
      </c>
      <c r="B155">
        <v>11.76</v>
      </c>
      <c r="C155">
        <v>7.3999999999999996E-5</v>
      </c>
      <c r="D155">
        <v>0</v>
      </c>
      <c r="E155" t="s">
        <v>83</v>
      </c>
      <c r="F155">
        <v>7.3999999999999996E-5</v>
      </c>
      <c r="G155">
        <f t="shared" si="2"/>
        <v>0</v>
      </c>
    </row>
    <row r="156" spans="1:7" x14ac:dyDescent="0.2">
      <c r="A156" t="s">
        <v>162</v>
      </c>
      <c r="B156">
        <v>7.57</v>
      </c>
      <c r="C156">
        <v>7.3999999999999996E-5</v>
      </c>
      <c r="D156">
        <v>0</v>
      </c>
      <c r="E156" t="s">
        <v>83</v>
      </c>
      <c r="F156">
        <v>7.3999999999999996E-5</v>
      </c>
      <c r="G156">
        <f t="shared" si="2"/>
        <v>0</v>
      </c>
    </row>
    <row r="157" spans="1:7" x14ac:dyDescent="0.2">
      <c r="A157" t="s">
        <v>163</v>
      </c>
      <c r="B157">
        <v>7.17</v>
      </c>
      <c r="C157">
        <v>7.2000000000000002E-5</v>
      </c>
      <c r="D157">
        <v>3.3219165808574717E-5</v>
      </c>
      <c r="E157" t="s">
        <v>83</v>
      </c>
      <c r="F157">
        <v>7.2000000000000002E-5</v>
      </c>
      <c r="G157">
        <f t="shared" si="2"/>
        <v>0</v>
      </c>
    </row>
    <row r="158" spans="1:7" x14ac:dyDescent="0.2">
      <c r="A158" t="s">
        <v>164</v>
      </c>
      <c r="B158">
        <v>8.93</v>
      </c>
      <c r="C158">
        <v>7.2000000000000002E-5</v>
      </c>
      <c r="D158">
        <v>0</v>
      </c>
      <c r="E158" t="s">
        <v>83</v>
      </c>
      <c r="F158">
        <v>7.2000000000000002E-5</v>
      </c>
      <c r="G158">
        <f t="shared" si="2"/>
        <v>0</v>
      </c>
    </row>
    <row r="159" spans="1:7" x14ac:dyDescent="0.2">
      <c r="A159" t="s">
        <v>165</v>
      </c>
      <c r="B159">
        <v>2.5299999999999998</v>
      </c>
      <c r="C159">
        <v>7.1000000000000005E-5</v>
      </c>
      <c r="D159">
        <v>0</v>
      </c>
      <c r="E159" t="s">
        <v>37</v>
      </c>
      <c r="F159">
        <v>2.6999999999999999E-5</v>
      </c>
      <c r="G159">
        <f t="shared" si="2"/>
        <v>0</v>
      </c>
    </row>
    <row r="160" spans="1:7" x14ac:dyDescent="0.2">
      <c r="A160" t="s">
        <v>166</v>
      </c>
      <c r="B160">
        <v>7.34</v>
      </c>
      <c r="C160">
        <v>6.9999999999999994E-5</v>
      </c>
      <c r="D160">
        <v>8.202588422606261E-5</v>
      </c>
      <c r="E160" t="s">
        <v>83</v>
      </c>
      <c r="F160">
        <v>6.9999999999999994E-5</v>
      </c>
      <c r="G160">
        <f t="shared" si="2"/>
        <v>0</v>
      </c>
    </row>
    <row r="161" spans="1:7" x14ac:dyDescent="0.2">
      <c r="A161" t="s">
        <v>167</v>
      </c>
      <c r="B161">
        <v>20.239999999999998</v>
      </c>
      <c r="C161">
        <v>6.8999999999999997E-5</v>
      </c>
      <c r="D161">
        <v>0</v>
      </c>
      <c r="E161" t="s">
        <v>83</v>
      </c>
      <c r="F161">
        <v>6.8999999999999997E-5</v>
      </c>
      <c r="G161">
        <f t="shared" si="2"/>
        <v>0</v>
      </c>
    </row>
    <row r="162" spans="1:7" x14ac:dyDescent="0.2">
      <c r="A162" t="s">
        <v>168</v>
      </c>
      <c r="B162">
        <v>1.99</v>
      </c>
      <c r="C162">
        <v>6.7999999999999999E-5</v>
      </c>
      <c r="D162">
        <v>0</v>
      </c>
      <c r="E162" t="s">
        <v>37</v>
      </c>
      <c r="F162">
        <v>2.4000000000000001E-5</v>
      </c>
      <c r="G162">
        <f t="shared" si="2"/>
        <v>0</v>
      </c>
    </row>
    <row r="163" spans="1:7" x14ac:dyDescent="0.2">
      <c r="A163" t="s">
        <v>169</v>
      </c>
      <c r="B163">
        <v>3.62</v>
      </c>
      <c r="C163">
        <v>6.6000000000000005E-5</v>
      </c>
      <c r="D163">
        <v>0</v>
      </c>
      <c r="E163" t="s">
        <v>37</v>
      </c>
      <c r="F163">
        <v>2.4000000000000001E-5</v>
      </c>
      <c r="G163">
        <f t="shared" si="2"/>
        <v>0</v>
      </c>
    </row>
    <row r="164" spans="1:7" x14ac:dyDescent="0.2">
      <c r="A164" t="s">
        <v>170</v>
      </c>
      <c r="B164">
        <v>27.34</v>
      </c>
      <c r="C164">
        <v>6.4999999999999994E-5</v>
      </c>
      <c r="D164">
        <v>0</v>
      </c>
      <c r="E164" t="s">
        <v>83</v>
      </c>
      <c r="F164">
        <v>6.4999999999999994E-5</v>
      </c>
      <c r="G164">
        <f t="shared" si="2"/>
        <v>0</v>
      </c>
    </row>
    <row r="165" spans="1:7" x14ac:dyDescent="0.2">
      <c r="A165" t="s">
        <v>171</v>
      </c>
      <c r="B165">
        <v>0.38</v>
      </c>
      <c r="C165">
        <v>6.3E-5</v>
      </c>
      <c r="D165">
        <v>0</v>
      </c>
      <c r="E165" t="s">
        <v>31</v>
      </c>
      <c r="F165" t="s">
        <v>32</v>
      </c>
      <c r="G165">
        <f t="shared" si="2"/>
        <v>0</v>
      </c>
    </row>
    <row r="166" spans="1:7" x14ac:dyDescent="0.2">
      <c r="A166" t="s">
        <v>172</v>
      </c>
      <c r="B166">
        <v>1.26</v>
      </c>
      <c r="C166">
        <v>6.2000000000000003E-5</v>
      </c>
      <c r="D166">
        <v>3.7984583801011157E-4</v>
      </c>
      <c r="E166" t="s">
        <v>31</v>
      </c>
      <c r="F166" t="s">
        <v>32</v>
      </c>
      <c r="G166">
        <f t="shared" si="2"/>
        <v>0</v>
      </c>
    </row>
    <row r="167" spans="1:7" x14ac:dyDescent="0.2">
      <c r="A167" t="s">
        <v>173</v>
      </c>
      <c r="B167">
        <v>8.58</v>
      </c>
      <c r="C167">
        <v>6.0999999999999999E-5</v>
      </c>
      <c r="D167">
        <v>0</v>
      </c>
      <c r="E167" t="s">
        <v>83</v>
      </c>
      <c r="F167">
        <v>6.0999999999999999E-5</v>
      </c>
      <c r="G167">
        <f t="shared" si="2"/>
        <v>0</v>
      </c>
    </row>
    <row r="168" spans="1:7" x14ac:dyDescent="0.2">
      <c r="A168" t="s">
        <v>174</v>
      </c>
      <c r="B168">
        <v>10.91</v>
      </c>
      <c r="C168">
        <v>6.0000000000000002E-5</v>
      </c>
      <c r="D168">
        <v>1.8426089076118801E-4</v>
      </c>
      <c r="E168" t="s">
        <v>83</v>
      </c>
      <c r="F168">
        <v>6.0000000000000002E-5</v>
      </c>
      <c r="G168">
        <f t="shared" si="2"/>
        <v>0</v>
      </c>
    </row>
    <row r="169" spans="1:7" x14ac:dyDescent="0.2">
      <c r="A169" t="s">
        <v>175</v>
      </c>
      <c r="B169">
        <v>14.36</v>
      </c>
      <c r="C169">
        <v>6.0000000000000002E-5</v>
      </c>
      <c r="D169">
        <v>0</v>
      </c>
      <c r="E169" t="s">
        <v>83</v>
      </c>
      <c r="F169">
        <v>6.0000000000000002E-5</v>
      </c>
      <c r="G169">
        <f t="shared" si="2"/>
        <v>0</v>
      </c>
    </row>
    <row r="170" spans="1:7" x14ac:dyDescent="0.2">
      <c r="A170" t="s">
        <v>176</v>
      </c>
      <c r="B170">
        <v>10.15</v>
      </c>
      <c r="C170">
        <v>5.8999999999999998E-5</v>
      </c>
      <c r="D170">
        <v>0</v>
      </c>
      <c r="E170" t="s">
        <v>83</v>
      </c>
      <c r="F170">
        <v>5.8999999999999998E-5</v>
      </c>
      <c r="G170">
        <f t="shared" si="2"/>
        <v>0</v>
      </c>
    </row>
    <row r="171" spans="1:7" x14ac:dyDescent="0.2">
      <c r="A171" t="s">
        <v>177</v>
      </c>
      <c r="B171">
        <v>6.22</v>
      </c>
      <c r="C171">
        <v>5.8999999999999998E-5</v>
      </c>
      <c r="D171">
        <v>0</v>
      </c>
      <c r="E171" t="s">
        <v>83</v>
      </c>
      <c r="F171">
        <v>5.8999999999999998E-5</v>
      </c>
      <c r="G171">
        <f t="shared" si="2"/>
        <v>0</v>
      </c>
    </row>
    <row r="172" spans="1:7" x14ac:dyDescent="0.2">
      <c r="A172" t="s">
        <v>178</v>
      </c>
      <c r="B172">
        <v>17.87</v>
      </c>
      <c r="C172">
        <v>5.8E-5</v>
      </c>
      <c r="D172">
        <v>0</v>
      </c>
      <c r="E172" t="s">
        <v>83</v>
      </c>
      <c r="F172">
        <v>5.8E-5</v>
      </c>
      <c r="G172">
        <f t="shared" si="2"/>
        <v>0</v>
      </c>
    </row>
    <row r="173" spans="1:7" x14ac:dyDescent="0.2">
      <c r="A173" t="s">
        <v>179</v>
      </c>
      <c r="B173">
        <v>13.58</v>
      </c>
      <c r="C173">
        <v>5.8E-5</v>
      </c>
      <c r="D173">
        <v>0</v>
      </c>
      <c r="E173" t="s">
        <v>83</v>
      </c>
      <c r="F173">
        <v>5.8E-5</v>
      </c>
      <c r="G173">
        <f t="shared" si="2"/>
        <v>0</v>
      </c>
    </row>
    <row r="174" spans="1:7" x14ac:dyDescent="0.2">
      <c r="A174" t="s">
        <v>180</v>
      </c>
      <c r="B174">
        <v>6.23</v>
      </c>
      <c r="C174">
        <v>5.7000000000000003E-5</v>
      </c>
      <c r="D174">
        <v>7.6147691933305085E-4</v>
      </c>
      <c r="E174" t="s">
        <v>83</v>
      </c>
      <c r="F174">
        <v>5.7000000000000003E-5</v>
      </c>
      <c r="G174">
        <f t="shared" si="2"/>
        <v>0</v>
      </c>
    </row>
    <row r="175" spans="1:7" x14ac:dyDescent="0.2">
      <c r="A175" t="s">
        <v>181</v>
      </c>
      <c r="B175">
        <v>3.23</v>
      </c>
      <c r="C175">
        <v>5.5999999999999999E-5</v>
      </c>
      <c r="D175">
        <v>5.1453853665729883E-4</v>
      </c>
      <c r="E175" t="s">
        <v>37</v>
      </c>
      <c r="F175">
        <v>1.8E-5</v>
      </c>
      <c r="G175">
        <f t="shared" si="2"/>
        <v>0</v>
      </c>
    </row>
    <row r="176" spans="1:7" x14ac:dyDescent="0.2">
      <c r="A176" t="s">
        <v>182</v>
      </c>
      <c r="B176">
        <v>19.87</v>
      </c>
      <c r="C176">
        <v>5.5999999999999999E-5</v>
      </c>
      <c r="D176">
        <v>0</v>
      </c>
      <c r="E176" t="s">
        <v>83</v>
      </c>
      <c r="F176">
        <v>5.5999999999999999E-5</v>
      </c>
      <c r="G176">
        <f t="shared" si="2"/>
        <v>0</v>
      </c>
    </row>
    <row r="177" spans="1:7" x14ac:dyDescent="0.2">
      <c r="A177" t="s">
        <v>183</v>
      </c>
      <c r="B177">
        <v>6.47</v>
      </c>
      <c r="C177">
        <v>5.5999999999999999E-5</v>
      </c>
      <c r="D177">
        <v>0</v>
      </c>
      <c r="E177" t="s">
        <v>83</v>
      </c>
      <c r="F177">
        <v>5.5999999999999999E-5</v>
      </c>
      <c r="G177">
        <f t="shared" si="2"/>
        <v>0</v>
      </c>
    </row>
    <row r="178" spans="1:7" x14ac:dyDescent="0.2">
      <c r="A178" t="s">
        <v>184</v>
      </c>
      <c r="B178">
        <v>14</v>
      </c>
      <c r="C178">
        <v>5.5000000000000002E-5</v>
      </c>
      <c r="D178">
        <v>0</v>
      </c>
      <c r="E178" t="s">
        <v>83</v>
      </c>
      <c r="F178">
        <v>5.5000000000000002E-5</v>
      </c>
      <c r="G178">
        <f t="shared" si="2"/>
        <v>0</v>
      </c>
    </row>
    <row r="179" spans="1:7" x14ac:dyDescent="0.2">
      <c r="A179" t="s">
        <v>185</v>
      </c>
      <c r="B179">
        <v>9.84</v>
      </c>
      <c r="C179">
        <v>5.5000000000000002E-5</v>
      </c>
      <c r="D179">
        <v>0</v>
      </c>
      <c r="E179" t="s">
        <v>83</v>
      </c>
      <c r="F179">
        <v>5.5000000000000002E-5</v>
      </c>
      <c r="G179">
        <f t="shared" si="2"/>
        <v>0</v>
      </c>
    </row>
    <row r="180" spans="1:7" x14ac:dyDescent="0.2">
      <c r="A180" t="s">
        <v>186</v>
      </c>
      <c r="B180">
        <v>6.79</v>
      </c>
      <c r="C180">
        <v>5.3999999999999998E-5</v>
      </c>
      <c r="D180">
        <v>0</v>
      </c>
      <c r="E180" t="s">
        <v>83</v>
      </c>
      <c r="F180">
        <v>5.3999999999999998E-5</v>
      </c>
      <c r="G180">
        <f t="shared" si="2"/>
        <v>0</v>
      </c>
    </row>
    <row r="181" spans="1:7" x14ac:dyDescent="0.2">
      <c r="A181" t="s">
        <v>187</v>
      </c>
      <c r="B181">
        <v>26.44</v>
      </c>
      <c r="C181">
        <v>5.3999999999999998E-5</v>
      </c>
      <c r="D181">
        <v>0</v>
      </c>
      <c r="E181" t="s">
        <v>83</v>
      </c>
      <c r="F181">
        <v>5.3999999999999998E-5</v>
      </c>
      <c r="G181">
        <f t="shared" si="2"/>
        <v>0</v>
      </c>
    </row>
    <row r="182" spans="1:7" x14ac:dyDescent="0.2">
      <c r="A182" t="s">
        <v>188</v>
      </c>
      <c r="B182">
        <v>11.57</v>
      </c>
      <c r="C182">
        <v>5.3000000000000001E-5</v>
      </c>
      <c r="D182">
        <v>0</v>
      </c>
      <c r="E182" t="s">
        <v>83</v>
      </c>
      <c r="F182">
        <v>5.3000000000000001E-5</v>
      </c>
      <c r="G182">
        <f t="shared" si="2"/>
        <v>0</v>
      </c>
    </row>
    <row r="183" spans="1:7" x14ac:dyDescent="0.2">
      <c r="A183" t="s">
        <v>189</v>
      </c>
      <c r="B183">
        <v>3.99</v>
      </c>
      <c r="C183">
        <v>5.3000000000000001E-5</v>
      </c>
      <c r="D183">
        <v>0</v>
      </c>
      <c r="E183" t="s">
        <v>37</v>
      </c>
      <c r="F183">
        <v>1.9000000000000001E-5</v>
      </c>
      <c r="G183">
        <f t="shared" si="2"/>
        <v>0</v>
      </c>
    </row>
    <row r="184" spans="1:7" x14ac:dyDescent="0.2">
      <c r="A184" t="s">
        <v>190</v>
      </c>
      <c r="B184">
        <v>6.45</v>
      </c>
      <c r="C184">
        <v>5.3000000000000001E-5</v>
      </c>
      <c r="D184">
        <v>0</v>
      </c>
      <c r="E184" t="s">
        <v>83</v>
      </c>
      <c r="F184">
        <v>5.3000000000000001E-5</v>
      </c>
      <c r="G184">
        <f t="shared" si="2"/>
        <v>0</v>
      </c>
    </row>
    <row r="185" spans="1:7" x14ac:dyDescent="0.2">
      <c r="A185" t="s">
        <v>191</v>
      </c>
      <c r="B185">
        <v>9.58</v>
      </c>
      <c r="C185">
        <v>5.1999999999999997E-5</v>
      </c>
      <c r="D185">
        <v>0</v>
      </c>
      <c r="E185" t="s">
        <v>83</v>
      </c>
      <c r="F185">
        <v>5.1999999999999997E-5</v>
      </c>
      <c r="G185">
        <f t="shared" si="2"/>
        <v>0</v>
      </c>
    </row>
    <row r="186" spans="1:7" x14ac:dyDescent="0.2">
      <c r="A186" t="s">
        <v>192</v>
      </c>
      <c r="B186">
        <v>16.79</v>
      </c>
      <c r="C186">
        <v>5.1E-5</v>
      </c>
      <c r="D186">
        <v>0</v>
      </c>
      <c r="E186" t="s">
        <v>83</v>
      </c>
      <c r="F186">
        <v>5.1E-5</v>
      </c>
      <c r="G186">
        <f t="shared" si="2"/>
        <v>0</v>
      </c>
    </row>
    <row r="187" spans="1:7" x14ac:dyDescent="0.2">
      <c r="A187" t="s">
        <v>193</v>
      </c>
      <c r="B187">
        <v>8.4700000000000006</v>
      </c>
      <c r="C187">
        <v>4.8999999999999998E-5</v>
      </c>
      <c r="D187">
        <v>0</v>
      </c>
      <c r="E187" t="s">
        <v>83</v>
      </c>
      <c r="F187">
        <v>4.8999999999999998E-5</v>
      </c>
      <c r="G187">
        <f t="shared" si="2"/>
        <v>0</v>
      </c>
    </row>
    <row r="188" spans="1:7" x14ac:dyDescent="0.2">
      <c r="A188" t="s">
        <v>194</v>
      </c>
      <c r="B188">
        <v>13.05</v>
      </c>
      <c r="C188">
        <v>4.8000000000000001E-5</v>
      </c>
      <c r="D188">
        <v>0</v>
      </c>
      <c r="E188" t="s">
        <v>83</v>
      </c>
      <c r="F188">
        <v>4.8000000000000001E-5</v>
      </c>
      <c r="G188">
        <f t="shared" si="2"/>
        <v>0</v>
      </c>
    </row>
    <row r="189" spans="1:7" x14ac:dyDescent="0.2">
      <c r="A189" t="s">
        <v>195</v>
      </c>
      <c r="B189">
        <v>0.64</v>
      </c>
      <c r="C189">
        <v>4.8000000000000001E-5</v>
      </c>
      <c r="D189">
        <v>0</v>
      </c>
      <c r="E189" t="s">
        <v>31</v>
      </c>
      <c r="F189" t="s">
        <v>32</v>
      </c>
      <c r="G189">
        <f t="shared" si="2"/>
        <v>0</v>
      </c>
    </row>
    <row r="190" spans="1:7" x14ac:dyDescent="0.2">
      <c r="A190" t="s">
        <v>196</v>
      </c>
      <c r="B190">
        <v>12.43</v>
      </c>
      <c r="C190">
        <v>4.8000000000000001E-5</v>
      </c>
      <c r="D190">
        <v>0</v>
      </c>
      <c r="E190" t="s">
        <v>83</v>
      </c>
      <c r="F190">
        <v>4.8000000000000001E-5</v>
      </c>
      <c r="G190">
        <f t="shared" si="2"/>
        <v>0</v>
      </c>
    </row>
    <row r="191" spans="1:7" x14ac:dyDescent="0.2">
      <c r="A191" t="s">
        <v>197</v>
      </c>
      <c r="B191">
        <v>0.98</v>
      </c>
      <c r="C191">
        <v>4.6999999999999997E-5</v>
      </c>
      <c r="D191">
        <v>0</v>
      </c>
      <c r="E191" t="s">
        <v>31</v>
      </c>
      <c r="F191" t="s">
        <v>32</v>
      </c>
      <c r="G191">
        <f t="shared" si="2"/>
        <v>0</v>
      </c>
    </row>
    <row r="192" spans="1:7" x14ac:dyDescent="0.2">
      <c r="A192" t="s">
        <v>198</v>
      </c>
      <c r="B192">
        <v>10.19</v>
      </c>
      <c r="C192">
        <v>4.6999999999999997E-5</v>
      </c>
      <c r="D192">
        <v>0</v>
      </c>
      <c r="E192" t="s">
        <v>83</v>
      </c>
      <c r="F192">
        <v>4.6999999999999997E-5</v>
      </c>
      <c r="G192">
        <f t="shared" si="2"/>
        <v>0</v>
      </c>
    </row>
    <row r="193" spans="1:7" x14ac:dyDescent="0.2">
      <c r="A193" t="s">
        <v>199</v>
      </c>
      <c r="B193">
        <v>2.54</v>
      </c>
      <c r="C193">
        <v>4.5000000000000003E-5</v>
      </c>
      <c r="D193">
        <v>3.4760177259717581E-4</v>
      </c>
      <c r="E193" t="s">
        <v>37</v>
      </c>
      <c r="F193">
        <v>1.7E-5</v>
      </c>
      <c r="G193">
        <f t="shared" si="2"/>
        <v>0</v>
      </c>
    </row>
    <row r="194" spans="1:7" x14ac:dyDescent="0.2">
      <c r="A194" t="s">
        <v>200</v>
      </c>
      <c r="B194">
        <v>2.5499999999999998</v>
      </c>
      <c r="C194">
        <v>4.5000000000000003E-5</v>
      </c>
      <c r="D194">
        <v>0</v>
      </c>
      <c r="E194" t="s">
        <v>37</v>
      </c>
      <c r="F194">
        <v>1.5E-5</v>
      </c>
      <c r="G194">
        <f t="shared" si="2"/>
        <v>0</v>
      </c>
    </row>
    <row r="195" spans="1:7" x14ac:dyDescent="0.2">
      <c r="A195" t="s">
        <v>201</v>
      </c>
      <c r="B195">
        <v>10.38</v>
      </c>
      <c r="C195">
        <v>4.3999999999999999E-5</v>
      </c>
      <c r="D195">
        <v>0</v>
      </c>
      <c r="E195" t="s">
        <v>83</v>
      </c>
      <c r="F195">
        <v>4.3999999999999999E-5</v>
      </c>
      <c r="G195">
        <f t="shared" si="2"/>
        <v>0</v>
      </c>
    </row>
    <row r="196" spans="1:7" x14ac:dyDescent="0.2">
      <c r="A196" t="s">
        <v>202</v>
      </c>
      <c r="B196">
        <v>5.56</v>
      </c>
      <c r="C196">
        <v>4.1999999999999998E-5</v>
      </c>
      <c r="D196">
        <v>0</v>
      </c>
      <c r="E196" t="s">
        <v>83</v>
      </c>
      <c r="F196">
        <v>4.1999999999999998E-5</v>
      </c>
      <c r="G196">
        <f t="shared" si="2"/>
        <v>0</v>
      </c>
    </row>
    <row r="197" spans="1:7" x14ac:dyDescent="0.2">
      <c r="A197" t="s">
        <v>203</v>
      </c>
      <c r="B197">
        <v>5.81</v>
      </c>
      <c r="C197">
        <v>4.1E-5</v>
      </c>
      <c r="D197">
        <v>8.8015341356336972E-5</v>
      </c>
      <c r="E197" t="s">
        <v>83</v>
      </c>
      <c r="F197">
        <v>4.1E-5</v>
      </c>
      <c r="G197">
        <f t="shared" si="2"/>
        <v>0</v>
      </c>
    </row>
    <row r="198" spans="1:7" x14ac:dyDescent="0.2">
      <c r="A198" t="s">
        <v>204</v>
      </c>
      <c r="B198">
        <v>4.78</v>
      </c>
      <c r="C198">
        <v>4.1E-5</v>
      </c>
      <c r="D198">
        <v>0</v>
      </c>
      <c r="E198" t="s">
        <v>83</v>
      </c>
      <c r="F198">
        <v>4.1E-5</v>
      </c>
      <c r="G198">
        <f t="shared" ref="G198:G261" si="3">IF(E198="UG ALL",D198,0)</f>
        <v>0</v>
      </c>
    </row>
    <row r="199" spans="1:7" x14ac:dyDescent="0.2">
      <c r="A199" t="s">
        <v>205</v>
      </c>
      <c r="B199">
        <v>19.2</v>
      </c>
      <c r="C199">
        <v>4.1E-5</v>
      </c>
      <c r="D199">
        <v>0</v>
      </c>
      <c r="E199" t="s">
        <v>83</v>
      </c>
      <c r="F199">
        <v>4.1E-5</v>
      </c>
      <c r="G199">
        <f t="shared" si="3"/>
        <v>0</v>
      </c>
    </row>
    <row r="200" spans="1:7" x14ac:dyDescent="0.2">
      <c r="A200" t="s">
        <v>206</v>
      </c>
      <c r="B200">
        <v>30.28</v>
      </c>
      <c r="C200">
        <v>4.1E-5</v>
      </c>
      <c r="D200">
        <v>0</v>
      </c>
      <c r="E200" t="s">
        <v>83</v>
      </c>
      <c r="F200">
        <v>4.1E-5</v>
      </c>
      <c r="G200">
        <f t="shared" si="3"/>
        <v>0</v>
      </c>
    </row>
    <row r="201" spans="1:7" x14ac:dyDescent="0.2">
      <c r="A201" t="s">
        <v>207</v>
      </c>
      <c r="B201">
        <v>3.07</v>
      </c>
      <c r="C201">
        <v>4.0000000000000003E-5</v>
      </c>
      <c r="D201">
        <v>1.054075556601638E-4</v>
      </c>
      <c r="E201" t="s">
        <v>37</v>
      </c>
      <c r="F201">
        <v>1.5E-5</v>
      </c>
      <c r="G201">
        <f t="shared" si="3"/>
        <v>0</v>
      </c>
    </row>
    <row r="202" spans="1:7" x14ac:dyDescent="0.2">
      <c r="A202" t="s">
        <v>208</v>
      </c>
      <c r="B202">
        <v>18.12</v>
      </c>
      <c r="C202">
        <v>4.0000000000000003E-5</v>
      </c>
      <c r="D202">
        <v>0</v>
      </c>
      <c r="E202" t="s">
        <v>83</v>
      </c>
      <c r="F202">
        <v>4.0000000000000003E-5</v>
      </c>
      <c r="G202">
        <f t="shared" si="3"/>
        <v>0</v>
      </c>
    </row>
    <row r="203" spans="1:7" x14ac:dyDescent="0.2">
      <c r="A203" t="s">
        <v>209</v>
      </c>
      <c r="B203">
        <v>7.59</v>
      </c>
      <c r="C203">
        <v>3.8999999999999999E-5</v>
      </c>
      <c r="D203">
        <v>0</v>
      </c>
      <c r="E203" t="s">
        <v>83</v>
      </c>
      <c r="F203">
        <v>3.8999999999999999E-5</v>
      </c>
      <c r="G203">
        <f t="shared" si="3"/>
        <v>0</v>
      </c>
    </row>
    <row r="204" spans="1:7" x14ac:dyDescent="0.2">
      <c r="A204" t="s">
        <v>210</v>
      </c>
      <c r="B204">
        <v>5.18</v>
      </c>
      <c r="C204">
        <v>3.8999999999999999E-5</v>
      </c>
      <c r="D204">
        <v>0</v>
      </c>
      <c r="E204" t="s">
        <v>83</v>
      </c>
      <c r="F204">
        <v>3.8999999999999999E-5</v>
      </c>
      <c r="G204">
        <f t="shared" si="3"/>
        <v>0</v>
      </c>
    </row>
    <row r="205" spans="1:7" x14ac:dyDescent="0.2">
      <c r="A205" t="s">
        <v>211</v>
      </c>
      <c r="B205">
        <v>13.2</v>
      </c>
      <c r="C205">
        <v>3.8999999999999999E-5</v>
      </c>
      <c r="D205">
        <v>0</v>
      </c>
      <c r="E205" t="s">
        <v>83</v>
      </c>
      <c r="F205">
        <v>3.8999999999999999E-5</v>
      </c>
      <c r="G205">
        <f t="shared" si="3"/>
        <v>0</v>
      </c>
    </row>
    <row r="206" spans="1:7" x14ac:dyDescent="0.2">
      <c r="A206" t="s">
        <v>212</v>
      </c>
      <c r="B206">
        <v>11.58</v>
      </c>
      <c r="C206">
        <v>3.8000000000000002E-5</v>
      </c>
      <c r="D206">
        <v>0</v>
      </c>
      <c r="E206" t="s">
        <v>83</v>
      </c>
      <c r="F206">
        <v>3.8000000000000002E-5</v>
      </c>
      <c r="G206">
        <f t="shared" si="3"/>
        <v>0</v>
      </c>
    </row>
    <row r="207" spans="1:7" x14ac:dyDescent="0.2">
      <c r="A207" t="s">
        <v>213</v>
      </c>
      <c r="B207">
        <v>7.7</v>
      </c>
      <c r="C207">
        <v>3.8000000000000002E-5</v>
      </c>
      <c r="D207">
        <v>4.999361069229567E-5</v>
      </c>
      <c r="E207" t="s">
        <v>83</v>
      </c>
      <c r="F207">
        <v>3.8000000000000002E-5</v>
      </c>
      <c r="G207">
        <f t="shared" si="3"/>
        <v>0</v>
      </c>
    </row>
    <row r="208" spans="1:7" x14ac:dyDescent="0.2">
      <c r="A208" t="s">
        <v>214</v>
      </c>
      <c r="B208">
        <v>4.33</v>
      </c>
      <c r="C208">
        <v>3.8000000000000002E-5</v>
      </c>
      <c r="D208">
        <v>0</v>
      </c>
      <c r="E208" t="s">
        <v>83</v>
      </c>
      <c r="F208">
        <v>3.8000000000000002E-5</v>
      </c>
      <c r="G208">
        <f t="shared" si="3"/>
        <v>0</v>
      </c>
    </row>
    <row r="209" spans="1:7" x14ac:dyDescent="0.2">
      <c r="A209" t="s">
        <v>215</v>
      </c>
      <c r="B209">
        <v>14.8</v>
      </c>
      <c r="C209">
        <v>3.6999999999999998E-5</v>
      </c>
      <c r="D209">
        <v>0</v>
      </c>
      <c r="E209" t="s">
        <v>83</v>
      </c>
      <c r="F209">
        <v>3.6999999999999998E-5</v>
      </c>
      <c r="G209">
        <f t="shared" si="3"/>
        <v>0</v>
      </c>
    </row>
    <row r="210" spans="1:7" x14ac:dyDescent="0.2">
      <c r="A210" t="s">
        <v>216</v>
      </c>
      <c r="B210">
        <v>12.63</v>
      </c>
      <c r="C210">
        <v>3.6999999999999998E-5</v>
      </c>
      <c r="D210">
        <v>0</v>
      </c>
      <c r="E210" t="s">
        <v>83</v>
      </c>
      <c r="F210">
        <v>3.6999999999999998E-5</v>
      </c>
      <c r="G210">
        <f t="shared" si="3"/>
        <v>0</v>
      </c>
    </row>
    <row r="211" spans="1:7" x14ac:dyDescent="0.2">
      <c r="A211" t="s">
        <v>217</v>
      </c>
      <c r="B211">
        <v>2.02</v>
      </c>
      <c r="C211">
        <v>3.6999999999999998E-5</v>
      </c>
      <c r="D211">
        <v>0</v>
      </c>
      <c r="E211" t="s">
        <v>37</v>
      </c>
      <c r="F211">
        <v>1.2999999999999999E-5</v>
      </c>
      <c r="G211">
        <f t="shared" si="3"/>
        <v>0</v>
      </c>
    </row>
    <row r="212" spans="1:7" x14ac:dyDescent="0.2">
      <c r="A212" t="s">
        <v>218</v>
      </c>
      <c r="B212">
        <v>5.64</v>
      </c>
      <c r="C212">
        <v>3.4999999999999997E-5</v>
      </c>
      <c r="D212">
        <v>0</v>
      </c>
      <c r="E212" t="s">
        <v>83</v>
      </c>
      <c r="F212">
        <v>3.4999999999999997E-5</v>
      </c>
      <c r="G212">
        <f t="shared" si="3"/>
        <v>0</v>
      </c>
    </row>
    <row r="213" spans="1:7" x14ac:dyDescent="0.2">
      <c r="A213" t="s">
        <v>219</v>
      </c>
      <c r="B213">
        <v>2.2799999999999998</v>
      </c>
      <c r="C213">
        <v>3.4999999999999997E-5</v>
      </c>
      <c r="D213">
        <v>1.128047885996932E-4</v>
      </c>
      <c r="E213" t="s">
        <v>37</v>
      </c>
      <c r="F213">
        <v>1.2999999999999999E-5</v>
      </c>
      <c r="G213">
        <f t="shared" si="3"/>
        <v>0</v>
      </c>
    </row>
    <row r="214" spans="1:7" x14ac:dyDescent="0.2">
      <c r="A214" t="s">
        <v>220</v>
      </c>
      <c r="B214">
        <v>4.92</v>
      </c>
      <c r="C214">
        <v>3.4E-5</v>
      </c>
      <c r="D214">
        <v>0</v>
      </c>
      <c r="E214" t="s">
        <v>83</v>
      </c>
      <c r="F214">
        <v>3.4E-5</v>
      </c>
      <c r="G214">
        <f t="shared" si="3"/>
        <v>0</v>
      </c>
    </row>
    <row r="215" spans="1:7" x14ac:dyDescent="0.2">
      <c r="A215" t="s">
        <v>221</v>
      </c>
      <c r="B215">
        <v>18.55</v>
      </c>
      <c r="C215">
        <v>3.3000000000000003E-5</v>
      </c>
      <c r="D215">
        <v>0</v>
      </c>
      <c r="E215" t="s">
        <v>83</v>
      </c>
      <c r="F215">
        <v>3.3000000000000003E-5</v>
      </c>
      <c r="G215">
        <f t="shared" si="3"/>
        <v>0</v>
      </c>
    </row>
    <row r="216" spans="1:7" x14ac:dyDescent="0.2">
      <c r="A216" t="s">
        <v>222</v>
      </c>
      <c r="B216">
        <v>22.12</v>
      </c>
      <c r="C216">
        <v>3.1999999999999999E-5</v>
      </c>
      <c r="D216">
        <v>0</v>
      </c>
      <c r="E216" t="s">
        <v>83</v>
      </c>
      <c r="F216">
        <v>3.1999999999999999E-5</v>
      </c>
      <c r="G216">
        <f t="shared" si="3"/>
        <v>0</v>
      </c>
    </row>
    <row r="217" spans="1:7" x14ac:dyDescent="0.2">
      <c r="A217" t="s">
        <v>223</v>
      </c>
      <c r="B217">
        <v>20.2</v>
      </c>
      <c r="C217">
        <v>3.1000000000000001E-5</v>
      </c>
      <c r="D217">
        <v>0</v>
      </c>
      <c r="E217" t="s">
        <v>83</v>
      </c>
      <c r="F217">
        <v>3.1000000000000001E-5</v>
      </c>
      <c r="G217">
        <f t="shared" si="3"/>
        <v>0</v>
      </c>
    </row>
    <row r="218" spans="1:7" x14ac:dyDescent="0.2">
      <c r="A218" t="s">
        <v>224</v>
      </c>
      <c r="B218">
        <v>1.58</v>
      </c>
      <c r="C218">
        <v>3.1000000000000001E-5</v>
      </c>
      <c r="D218">
        <v>0</v>
      </c>
      <c r="E218" t="s">
        <v>37</v>
      </c>
      <c r="F218">
        <v>1.2E-5</v>
      </c>
      <c r="G218">
        <f t="shared" si="3"/>
        <v>0</v>
      </c>
    </row>
    <row r="219" spans="1:7" x14ac:dyDescent="0.2">
      <c r="A219" t="s">
        <v>225</v>
      </c>
      <c r="B219">
        <v>10.029999999999999</v>
      </c>
      <c r="C219">
        <v>3.1000000000000001E-5</v>
      </c>
      <c r="D219">
        <v>1.0400245179760949E-5</v>
      </c>
      <c r="E219" t="s">
        <v>83</v>
      </c>
      <c r="F219">
        <v>3.1000000000000001E-5</v>
      </c>
      <c r="G219">
        <f t="shared" si="3"/>
        <v>0</v>
      </c>
    </row>
    <row r="220" spans="1:7" x14ac:dyDescent="0.2">
      <c r="A220" t="s">
        <v>226</v>
      </c>
      <c r="B220">
        <v>11.06</v>
      </c>
      <c r="C220">
        <v>3.0000000000000001E-5</v>
      </c>
      <c r="D220">
        <v>0</v>
      </c>
      <c r="E220" t="s">
        <v>83</v>
      </c>
      <c r="F220">
        <v>3.0000000000000001E-5</v>
      </c>
      <c r="G220">
        <f t="shared" si="3"/>
        <v>0</v>
      </c>
    </row>
    <row r="221" spans="1:7" x14ac:dyDescent="0.2">
      <c r="A221" t="s">
        <v>227</v>
      </c>
      <c r="B221">
        <v>4.75</v>
      </c>
      <c r="C221">
        <v>3.0000000000000001E-5</v>
      </c>
      <c r="D221">
        <v>0</v>
      </c>
      <c r="E221" t="s">
        <v>83</v>
      </c>
      <c r="F221">
        <v>3.0000000000000001E-5</v>
      </c>
      <c r="G221">
        <f t="shared" si="3"/>
        <v>0</v>
      </c>
    </row>
    <row r="222" spans="1:7" x14ac:dyDescent="0.2">
      <c r="A222" t="s">
        <v>228</v>
      </c>
      <c r="B222">
        <v>16.899999999999999</v>
      </c>
      <c r="C222">
        <v>2.9E-5</v>
      </c>
      <c r="D222">
        <v>2.5008378092796961E-5</v>
      </c>
      <c r="E222" t="s">
        <v>83</v>
      </c>
      <c r="F222">
        <v>2.9E-5</v>
      </c>
      <c r="G222">
        <f t="shared" si="3"/>
        <v>0</v>
      </c>
    </row>
    <row r="223" spans="1:7" x14ac:dyDescent="0.2">
      <c r="A223" t="s">
        <v>229</v>
      </c>
      <c r="B223">
        <v>4.1500000000000004</v>
      </c>
      <c r="C223">
        <v>2.9E-5</v>
      </c>
      <c r="D223">
        <v>4.8305717042546018E-5</v>
      </c>
      <c r="E223" t="s">
        <v>83</v>
      </c>
      <c r="F223">
        <v>2.9E-5</v>
      </c>
      <c r="G223">
        <f t="shared" si="3"/>
        <v>0</v>
      </c>
    </row>
    <row r="224" spans="1:7" x14ac:dyDescent="0.2">
      <c r="A224" t="s">
        <v>230</v>
      </c>
      <c r="B224">
        <v>7.15</v>
      </c>
      <c r="C224">
        <v>2.9E-5</v>
      </c>
      <c r="D224">
        <v>0</v>
      </c>
      <c r="E224" t="s">
        <v>83</v>
      </c>
      <c r="F224">
        <v>2.9E-5</v>
      </c>
      <c r="G224">
        <f t="shared" si="3"/>
        <v>0</v>
      </c>
    </row>
    <row r="225" spans="1:7" x14ac:dyDescent="0.2">
      <c r="A225" t="s">
        <v>231</v>
      </c>
      <c r="B225">
        <v>6.86</v>
      </c>
      <c r="C225">
        <v>2.8E-5</v>
      </c>
      <c r="D225">
        <v>1.3365644427043639E-4</v>
      </c>
      <c r="E225" t="s">
        <v>83</v>
      </c>
      <c r="F225">
        <v>2.8E-5</v>
      </c>
      <c r="G225">
        <f t="shared" si="3"/>
        <v>0</v>
      </c>
    </row>
    <row r="226" spans="1:7" x14ac:dyDescent="0.2">
      <c r="A226" t="s">
        <v>232</v>
      </c>
      <c r="B226">
        <v>5.57</v>
      </c>
      <c r="C226">
        <v>2.8E-5</v>
      </c>
      <c r="D226">
        <v>0</v>
      </c>
      <c r="E226" t="s">
        <v>83</v>
      </c>
      <c r="F226">
        <v>2.8E-5</v>
      </c>
      <c r="G226">
        <f t="shared" si="3"/>
        <v>0</v>
      </c>
    </row>
    <row r="227" spans="1:7" x14ac:dyDescent="0.2">
      <c r="A227" t="s">
        <v>233</v>
      </c>
      <c r="B227">
        <v>10.4</v>
      </c>
      <c r="C227">
        <v>2.6999999999999999E-5</v>
      </c>
      <c r="D227">
        <v>2.9559671625799993E-4</v>
      </c>
      <c r="E227" t="s">
        <v>83</v>
      </c>
      <c r="F227">
        <v>2.6999999999999999E-5</v>
      </c>
      <c r="G227">
        <f t="shared" si="3"/>
        <v>0</v>
      </c>
    </row>
    <row r="228" spans="1:7" x14ac:dyDescent="0.2">
      <c r="A228" t="s">
        <v>234</v>
      </c>
      <c r="B228">
        <v>3.14</v>
      </c>
      <c r="C228">
        <v>2.6999999999999999E-5</v>
      </c>
      <c r="D228">
        <v>0</v>
      </c>
      <c r="E228" t="s">
        <v>83</v>
      </c>
      <c r="F228">
        <v>2.6999999999999999E-5</v>
      </c>
      <c r="G228">
        <f t="shared" si="3"/>
        <v>0</v>
      </c>
    </row>
    <row r="229" spans="1:7" x14ac:dyDescent="0.2">
      <c r="A229" t="s">
        <v>235</v>
      </c>
      <c r="B229">
        <v>15.6</v>
      </c>
      <c r="C229">
        <v>2.6999999999999999E-5</v>
      </c>
      <c r="D229">
        <v>0</v>
      </c>
      <c r="E229" t="s">
        <v>83</v>
      </c>
      <c r="F229">
        <v>2.6999999999999999E-5</v>
      </c>
      <c r="G229">
        <f t="shared" si="3"/>
        <v>0</v>
      </c>
    </row>
    <row r="230" spans="1:7" x14ac:dyDescent="0.2">
      <c r="A230" t="s">
        <v>236</v>
      </c>
      <c r="B230">
        <v>5.25</v>
      </c>
      <c r="C230">
        <v>2.6999999999999999E-5</v>
      </c>
      <c r="D230">
        <v>0</v>
      </c>
      <c r="E230" t="s">
        <v>83</v>
      </c>
      <c r="F230">
        <v>2.6999999999999999E-5</v>
      </c>
      <c r="G230">
        <f t="shared" si="3"/>
        <v>0</v>
      </c>
    </row>
    <row r="231" spans="1:7" x14ac:dyDescent="0.2">
      <c r="A231" t="s">
        <v>237</v>
      </c>
      <c r="B231">
        <v>12.97</v>
      </c>
      <c r="C231">
        <v>2.6999999999999999E-5</v>
      </c>
      <c r="D231">
        <v>0</v>
      </c>
      <c r="E231" t="s">
        <v>83</v>
      </c>
      <c r="F231">
        <v>2.6999999999999999E-5</v>
      </c>
      <c r="G231">
        <f t="shared" si="3"/>
        <v>0</v>
      </c>
    </row>
    <row r="232" spans="1:7" x14ac:dyDescent="0.2">
      <c r="A232" t="s">
        <v>238</v>
      </c>
      <c r="B232">
        <v>4.0999999999999996</v>
      </c>
      <c r="C232">
        <v>2.5999999999999998E-5</v>
      </c>
      <c r="D232">
        <v>0</v>
      </c>
      <c r="E232" t="s">
        <v>83</v>
      </c>
      <c r="F232">
        <v>2.5999999999999998E-5</v>
      </c>
      <c r="G232">
        <f t="shared" si="3"/>
        <v>0</v>
      </c>
    </row>
    <row r="233" spans="1:7" x14ac:dyDescent="0.2">
      <c r="A233" t="s">
        <v>239</v>
      </c>
      <c r="B233">
        <v>9.74</v>
      </c>
      <c r="C233">
        <v>2.5999999999999998E-5</v>
      </c>
      <c r="D233">
        <v>0</v>
      </c>
      <c r="E233" t="s">
        <v>83</v>
      </c>
      <c r="F233">
        <v>2.5999999999999998E-5</v>
      </c>
      <c r="G233">
        <f t="shared" si="3"/>
        <v>0</v>
      </c>
    </row>
    <row r="234" spans="1:7" x14ac:dyDescent="0.2">
      <c r="A234" t="s">
        <v>240</v>
      </c>
      <c r="B234">
        <v>2.93</v>
      </c>
      <c r="C234">
        <v>2.5999999999999998E-5</v>
      </c>
      <c r="D234">
        <v>1.185605498142286E-5</v>
      </c>
      <c r="E234" t="s">
        <v>83</v>
      </c>
      <c r="F234">
        <v>2.5999999999999998E-5</v>
      </c>
      <c r="G234">
        <f t="shared" si="3"/>
        <v>0</v>
      </c>
    </row>
    <row r="235" spans="1:7" x14ac:dyDescent="0.2">
      <c r="A235" t="s">
        <v>241</v>
      </c>
      <c r="B235">
        <v>6.85</v>
      </c>
      <c r="C235">
        <v>2.5999999999999998E-5</v>
      </c>
      <c r="D235">
        <v>0</v>
      </c>
      <c r="E235" t="s">
        <v>83</v>
      </c>
      <c r="F235">
        <v>2.5999999999999998E-5</v>
      </c>
      <c r="G235">
        <f t="shared" si="3"/>
        <v>0</v>
      </c>
    </row>
    <row r="236" spans="1:7" x14ac:dyDescent="0.2">
      <c r="A236" t="s">
        <v>242</v>
      </c>
      <c r="B236">
        <v>4.34</v>
      </c>
      <c r="C236">
        <v>2.5999999999999998E-5</v>
      </c>
      <c r="D236">
        <v>0</v>
      </c>
      <c r="E236" t="s">
        <v>83</v>
      </c>
      <c r="F236">
        <v>2.5999999999999998E-5</v>
      </c>
      <c r="G236">
        <f t="shared" si="3"/>
        <v>0</v>
      </c>
    </row>
    <row r="237" spans="1:7" x14ac:dyDescent="0.2">
      <c r="A237" t="s">
        <v>243</v>
      </c>
      <c r="B237">
        <v>3.3</v>
      </c>
      <c r="C237">
        <v>2.5999999999999998E-5</v>
      </c>
      <c r="D237">
        <v>0</v>
      </c>
      <c r="E237" t="s">
        <v>83</v>
      </c>
      <c r="F237">
        <v>2.5999999999999998E-5</v>
      </c>
      <c r="G237">
        <f t="shared" si="3"/>
        <v>0</v>
      </c>
    </row>
    <row r="238" spans="1:7" x14ac:dyDescent="0.2">
      <c r="A238" t="s">
        <v>244</v>
      </c>
      <c r="B238">
        <v>2.99</v>
      </c>
      <c r="C238">
        <v>2.5000000000000001E-5</v>
      </c>
      <c r="D238">
        <v>0</v>
      </c>
      <c r="E238" t="s">
        <v>83</v>
      </c>
      <c r="F238">
        <v>2.5000000000000001E-5</v>
      </c>
      <c r="G238">
        <f t="shared" si="3"/>
        <v>0</v>
      </c>
    </row>
    <row r="239" spans="1:7" x14ac:dyDescent="0.2">
      <c r="A239" t="s">
        <v>245</v>
      </c>
      <c r="B239">
        <v>13.37</v>
      </c>
      <c r="C239">
        <v>2.5000000000000001E-5</v>
      </c>
      <c r="D239">
        <v>4.6049124642330737E-5</v>
      </c>
      <c r="E239" t="s">
        <v>83</v>
      </c>
      <c r="F239">
        <v>2.5000000000000001E-5</v>
      </c>
      <c r="G239">
        <f t="shared" si="3"/>
        <v>0</v>
      </c>
    </row>
    <row r="240" spans="1:7" x14ac:dyDescent="0.2">
      <c r="A240" t="s">
        <v>246</v>
      </c>
      <c r="B240">
        <v>15.18</v>
      </c>
      <c r="C240">
        <v>2.5000000000000001E-5</v>
      </c>
      <c r="D240">
        <v>0</v>
      </c>
      <c r="E240" t="s">
        <v>83</v>
      </c>
      <c r="F240">
        <v>2.5000000000000001E-5</v>
      </c>
      <c r="G240">
        <f t="shared" si="3"/>
        <v>0</v>
      </c>
    </row>
    <row r="241" spans="1:7" x14ac:dyDescent="0.2">
      <c r="A241" t="s">
        <v>247</v>
      </c>
      <c r="B241">
        <v>5.74</v>
      </c>
      <c r="C241">
        <v>2.4000000000000001E-5</v>
      </c>
      <c r="D241">
        <v>0</v>
      </c>
      <c r="E241" t="s">
        <v>83</v>
      </c>
      <c r="F241">
        <v>2.4000000000000001E-5</v>
      </c>
      <c r="G241">
        <f t="shared" si="3"/>
        <v>0</v>
      </c>
    </row>
    <row r="242" spans="1:7" x14ac:dyDescent="0.2">
      <c r="A242" t="s">
        <v>248</v>
      </c>
      <c r="B242">
        <v>2.3199999999999998</v>
      </c>
      <c r="C242">
        <v>2.4000000000000001E-5</v>
      </c>
      <c r="D242">
        <v>3.5899623351707599E-6</v>
      </c>
      <c r="E242" t="s">
        <v>83</v>
      </c>
      <c r="F242">
        <v>2.4000000000000001E-5</v>
      </c>
      <c r="G242">
        <f t="shared" si="3"/>
        <v>0</v>
      </c>
    </row>
    <row r="243" spans="1:7" x14ac:dyDescent="0.2">
      <c r="A243" t="s">
        <v>249</v>
      </c>
      <c r="B243">
        <v>11.97</v>
      </c>
      <c r="C243">
        <v>2.4000000000000001E-5</v>
      </c>
      <c r="D243">
        <v>0</v>
      </c>
      <c r="E243" t="s">
        <v>83</v>
      </c>
      <c r="F243">
        <v>2.4000000000000001E-5</v>
      </c>
      <c r="G243">
        <f t="shared" si="3"/>
        <v>0</v>
      </c>
    </row>
    <row r="244" spans="1:7" x14ac:dyDescent="0.2">
      <c r="A244" t="s">
        <v>250</v>
      </c>
      <c r="B244">
        <v>6.02</v>
      </c>
      <c r="C244">
        <v>2.4000000000000001E-5</v>
      </c>
      <c r="D244">
        <v>0</v>
      </c>
      <c r="E244" t="s">
        <v>83</v>
      </c>
      <c r="F244">
        <v>2.4000000000000001E-5</v>
      </c>
      <c r="G244">
        <f t="shared" si="3"/>
        <v>0</v>
      </c>
    </row>
    <row r="245" spans="1:7" x14ac:dyDescent="0.2">
      <c r="A245" t="s">
        <v>251</v>
      </c>
      <c r="B245">
        <v>11.74</v>
      </c>
      <c r="C245">
        <v>2.4000000000000001E-5</v>
      </c>
      <c r="D245">
        <v>0</v>
      </c>
      <c r="E245" t="s">
        <v>83</v>
      </c>
      <c r="F245">
        <v>2.4000000000000001E-5</v>
      </c>
      <c r="G245">
        <f t="shared" si="3"/>
        <v>0</v>
      </c>
    </row>
    <row r="246" spans="1:7" x14ac:dyDescent="0.2">
      <c r="A246" t="s">
        <v>252</v>
      </c>
      <c r="B246">
        <v>7.22</v>
      </c>
      <c r="C246">
        <v>2.4000000000000001E-5</v>
      </c>
      <c r="D246">
        <v>0</v>
      </c>
      <c r="E246" t="s">
        <v>83</v>
      </c>
      <c r="F246">
        <v>2.4000000000000001E-5</v>
      </c>
      <c r="G246">
        <f t="shared" si="3"/>
        <v>0</v>
      </c>
    </row>
    <row r="247" spans="1:7" x14ac:dyDescent="0.2">
      <c r="A247" t="s">
        <v>253</v>
      </c>
      <c r="B247">
        <v>10.51</v>
      </c>
      <c r="C247">
        <v>2.4000000000000001E-5</v>
      </c>
      <c r="D247">
        <v>0</v>
      </c>
      <c r="E247" t="s">
        <v>83</v>
      </c>
      <c r="F247">
        <v>2.4000000000000001E-5</v>
      </c>
      <c r="G247">
        <f t="shared" si="3"/>
        <v>0</v>
      </c>
    </row>
    <row r="248" spans="1:7" x14ac:dyDescent="0.2">
      <c r="A248" t="s">
        <v>254</v>
      </c>
      <c r="B248">
        <v>9.3699999999999992</v>
      </c>
      <c r="C248">
        <v>2.4000000000000001E-5</v>
      </c>
      <c r="D248">
        <v>2.5382347216184609E-5</v>
      </c>
      <c r="E248" t="s">
        <v>83</v>
      </c>
      <c r="F248">
        <v>2.4000000000000001E-5</v>
      </c>
      <c r="G248">
        <f t="shared" si="3"/>
        <v>0</v>
      </c>
    </row>
    <row r="249" spans="1:7" x14ac:dyDescent="0.2">
      <c r="A249" t="s">
        <v>255</v>
      </c>
      <c r="B249">
        <v>5.61</v>
      </c>
      <c r="C249">
        <v>2.3E-5</v>
      </c>
      <c r="D249">
        <v>0</v>
      </c>
      <c r="E249" t="s">
        <v>83</v>
      </c>
      <c r="F249">
        <v>2.3E-5</v>
      </c>
      <c r="G249">
        <f t="shared" si="3"/>
        <v>0</v>
      </c>
    </row>
    <row r="250" spans="1:7" x14ac:dyDescent="0.2">
      <c r="A250" t="s">
        <v>256</v>
      </c>
      <c r="B250">
        <v>9.19</v>
      </c>
      <c r="C250">
        <v>2.3E-5</v>
      </c>
      <c r="D250">
        <v>0</v>
      </c>
      <c r="E250" t="s">
        <v>83</v>
      </c>
      <c r="F250">
        <v>2.3E-5</v>
      </c>
      <c r="G250">
        <f t="shared" si="3"/>
        <v>0</v>
      </c>
    </row>
    <row r="251" spans="1:7" x14ac:dyDescent="0.2">
      <c r="A251" t="s">
        <v>257</v>
      </c>
      <c r="B251">
        <v>2.1</v>
      </c>
      <c r="C251">
        <v>2.3E-5</v>
      </c>
      <c r="D251">
        <v>0</v>
      </c>
      <c r="E251" t="s">
        <v>83</v>
      </c>
      <c r="F251">
        <v>2.3E-5</v>
      </c>
      <c r="G251">
        <f t="shared" si="3"/>
        <v>0</v>
      </c>
    </row>
    <row r="252" spans="1:7" x14ac:dyDescent="0.2">
      <c r="A252" t="s">
        <v>258</v>
      </c>
      <c r="B252">
        <v>14.67</v>
      </c>
      <c r="C252">
        <v>2.3E-5</v>
      </c>
      <c r="D252">
        <v>0</v>
      </c>
      <c r="E252" t="s">
        <v>83</v>
      </c>
      <c r="F252">
        <v>2.3E-5</v>
      </c>
      <c r="G252">
        <f t="shared" si="3"/>
        <v>0</v>
      </c>
    </row>
    <row r="253" spans="1:7" x14ac:dyDescent="0.2">
      <c r="A253" t="s">
        <v>259</v>
      </c>
      <c r="B253">
        <v>3.54</v>
      </c>
      <c r="C253">
        <v>2.1999999999999999E-5</v>
      </c>
      <c r="D253">
        <v>0</v>
      </c>
      <c r="E253" t="s">
        <v>83</v>
      </c>
      <c r="F253">
        <v>2.1999999999999999E-5</v>
      </c>
      <c r="G253">
        <f t="shared" si="3"/>
        <v>0</v>
      </c>
    </row>
    <row r="254" spans="1:7" x14ac:dyDescent="0.2">
      <c r="A254" t="s">
        <v>260</v>
      </c>
      <c r="B254">
        <v>7.79</v>
      </c>
      <c r="C254">
        <v>2.1999999999999999E-5</v>
      </c>
      <c r="D254">
        <v>9.1002607446284442E-5</v>
      </c>
      <c r="E254" t="s">
        <v>83</v>
      </c>
      <c r="F254">
        <v>2.1999999999999999E-5</v>
      </c>
      <c r="G254">
        <f t="shared" si="3"/>
        <v>0</v>
      </c>
    </row>
    <row r="255" spans="1:7" x14ac:dyDescent="0.2">
      <c r="A255" t="s">
        <v>261</v>
      </c>
      <c r="B255">
        <v>15.55</v>
      </c>
      <c r="C255">
        <v>2.0999999999999999E-5</v>
      </c>
      <c r="D255">
        <v>0</v>
      </c>
      <c r="E255" t="s">
        <v>83</v>
      </c>
      <c r="F255">
        <v>2.0999999999999999E-5</v>
      </c>
      <c r="G255">
        <f t="shared" si="3"/>
        <v>0</v>
      </c>
    </row>
    <row r="256" spans="1:7" x14ac:dyDescent="0.2">
      <c r="A256" t="s">
        <v>262</v>
      </c>
      <c r="B256">
        <v>9.06</v>
      </c>
      <c r="C256">
        <v>2.0999999999999999E-5</v>
      </c>
      <c r="D256">
        <v>0</v>
      </c>
      <c r="E256" t="s">
        <v>83</v>
      </c>
      <c r="F256">
        <v>2.0999999999999999E-5</v>
      </c>
      <c r="G256">
        <f t="shared" si="3"/>
        <v>0</v>
      </c>
    </row>
    <row r="257" spans="1:7" x14ac:dyDescent="0.2">
      <c r="A257" t="s">
        <v>263</v>
      </c>
      <c r="B257">
        <v>11.68</v>
      </c>
      <c r="C257">
        <v>2.0999999999999999E-5</v>
      </c>
      <c r="D257">
        <v>0</v>
      </c>
      <c r="E257" t="s">
        <v>83</v>
      </c>
      <c r="F257">
        <v>2.0999999999999999E-5</v>
      </c>
      <c r="G257">
        <f t="shared" si="3"/>
        <v>0</v>
      </c>
    </row>
    <row r="258" spans="1:7" x14ac:dyDescent="0.2">
      <c r="A258" t="s">
        <v>264</v>
      </c>
      <c r="B258">
        <v>9.56</v>
      </c>
      <c r="C258">
        <v>2.0999999999999999E-5</v>
      </c>
      <c r="D258">
        <v>0</v>
      </c>
      <c r="E258" t="s">
        <v>83</v>
      </c>
      <c r="F258">
        <v>2.0999999999999999E-5</v>
      </c>
      <c r="G258">
        <f t="shared" si="3"/>
        <v>0</v>
      </c>
    </row>
    <row r="259" spans="1:7" x14ac:dyDescent="0.2">
      <c r="A259" t="s">
        <v>265</v>
      </c>
      <c r="B259">
        <v>7.43</v>
      </c>
      <c r="C259">
        <v>2.0000000000000002E-5</v>
      </c>
      <c r="D259">
        <v>0</v>
      </c>
      <c r="E259" t="s">
        <v>83</v>
      </c>
      <c r="F259">
        <v>2.0000000000000002E-5</v>
      </c>
      <c r="G259">
        <f t="shared" si="3"/>
        <v>0</v>
      </c>
    </row>
    <row r="260" spans="1:7" x14ac:dyDescent="0.2">
      <c r="A260" t="s">
        <v>266</v>
      </c>
      <c r="B260">
        <v>7.57</v>
      </c>
      <c r="C260">
        <v>2.0000000000000002E-5</v>
      </c>
      <c r="D260">
        <v>2.053164564168083E-4</v>
      </c>
      <c r="E260" t="s">
        <v>83</v>
      </c>
      <c r="F260">
        <v>2.0000000000000002E-5</v>
      </c>
      <c r="G260">
        <f t="shared" si="3"/>
        <v>0</v>
      </c>
    </row>
    <row r="261" spans="1:7" x14ac:dyDescent="0.2">
      <c r="A261" t="s">
        <v>267</v>
      </c>
      <c r="B261">
        <v>4.58</v>
      </c>
      <c r="C261">
        <v>2.0000000000000002E-5</v>
      </c>
      <c r="D261">
        <v>0</v>
      </c>
      <c r="E261" t="s">
        <v>83</v>
      </c>
      <c r="F261">
        <v>2.0000000000000002E-5</v>
      </c>
      <c r="G261">
        <f t="shared" si="3"/>
        <v>0</v>
      </c>
    </row>
    <row r="262" spans="1:7" x14ac:dyDescent="0.2">
      <c r="A262" t="s">
        <v>268</v>
      </c>
      <c r="B262">
        <v>9.66</v>
      </c>
      <c r="C262">
        <v>1.9000000000000001E-5</v>
      </c>
      <c r="D262">
        <v>0</v>
      </c>
      <c r="E262" t="s">
        <v>83</v>
      </c>
      <c r="F262">
        <v>1.9000000000000001E-5</v>
      </c>
      <c r="G262">
        <f t="shared" ref="G262:G325" si="4">IF(E262="UG ALL",D262,0)</f>
        <v>0</v>
      </c>
    </row>
    <row r="263" spans="1:7" x14ac:dyDescent="0.2">
      <c r="A263" t="s">
        <v>269</v>
      </c>
      <c r="B263">
        <v>5.47</v>
      </c>
      <c r="C263">
        <v>1.9000000000000001E-5</v>
      </c>
      <c r="D263">
        <v>0</v>
      </c>
      <c r="E263" t="s">
        <v>83</v>
      </c>
      <c r="F263">
        <v>1.9000000000000001E-5</v>
      </c>
      <c r="G263">
        <f t="shared" si="4"/>
        <v>0</v>
      </c>
    </row>
    <row r="264" spans="1:7" x14ac:dyDescent="0.2">
      <c r="A264" t="s">
        <v>270</v>
      </c>
      <c r="B264">
        <v>5.63</v>
      </c>
      <c r="C264">
        <v>1.9000000000000001E-5</v>
      </c>
      <c r="D264">
        <v>0</v>
      </c>
      <c r="E264" t="s">
        <v>83</v>
      </c>
      <c r="F264">
        <v>1.9000000000000001E-5</v>
      </c>
      <c r="G264">
        <f t="shared" si="4"/>
        <v>0</v>
      </c>
    </row>
    <row r="265" spans="1:7" x14ac:dyDescent="0.2">
      <c r="A265" t="s">
        <v>271</v>
      </c>
      <c r="B265">
        <v>6.68</v>
      </c>
      <c r="C265">
        <v>1.8E-5</v>
      </c>
      <c r="D265">
        <v>2.086718332545419E-4</v>
      </c>
      <c r="E265" t="s">
        <v>83</v>
      </c>
      <c r="F265">
        <v>1.8E-5</v>
      </c>
      <c r="G265">
        <f t="shared" si="4"/>
        <v>0</v>
      </c>
    </row>
    <row r="266" spans="1:7" x14ac:dyDescent="0.2">
      <c r="A266" t="s">
        <v>272</v>
      </c>
      <c r="B266">
        <v>6.8</v>
      </c>
      <c r="C266">
        <v>1.8E-5</v>
      </c>
      <c r="D266">
        <v>0</v>
      </c>
      <c r="E266" t="s">
        <v>83</v>
      </c>
      <c r="F266">
        <v>1.8E-5</v>
      </c>
      <c r="G266">
        <f t="shared" si="4"/>
        <v>0</v>
      </c>
    </row>
    <row r="267" spans="1:7" x14ac:dyDescent="0.2">
      <c r="A267" t="s">
        <v>273</v>
      </c>
      <c r="B267">
        <v>4.93</v>
      </c>
      <c r="C267">
        <v>1.7E-5</v>
      </c>
      <c r="D267">
        <v>0</v>
      </c>
      <c r="E267" t="s">
        <v>83</v>
      </c>
      <c r="F267">
        <v>1.7E-5</v>
      </c>
      <c r="G267">
        <f t="shared" si="4"/>
        <v>0</v>
      </c>
    </row>
    <row r="268" spans="1:7" x14ac:dyDescent="0.2">
      <c r="A268" t="s">
        <v>274</v>
      </c>
      <c r="B268">
        <v>15.1</v>
      </c>
      <c r="C268">
        <v>1.7E-5</v>
      </c>
      <c r="D268">
        <v>0</v>
      </c>
      <c r="E268" t="s">
        <v>83</v>
      </c>
      <c r="F268">
        <v>1.7E-5</v>
      </c>
      <c r="G268">
        <f t="shared" si="4"/>
        <v>0</v>
      </c>
    </row>
    <row r="269" spans="1:7" x14ac:dyDescent="0.2">
      <c r="A269" t="s">
        <v>275</v>
      </c>
      <c r="B269">
        <v>9.69</v>
      </c>
      <c r="C269">
        <v>1.7E-5</v>
      </c>
      <c r="D269">
        <v>0</v>
      </c>
      <c r="E269" t="s">
        <v>83</v>
      </c>
      <c r="F269">
        <v>1.7E-5</v>
      </c>
      <c r="G269">
        <f t="shared" si="4"/>
        <v>0</v>
      </c>
    </row>
    <row r="270" spans="1:7" x14ac:dyDescent="0.2">
      <c r="A270" t="s">
        <v>276</v>
      </c>
      <c r="B270">
        <v>1.3</v>
      </c>
      <c r="C270">
        <v>1.7E-5</v>
      </c>
      <c r="D270">
        <v>0</v>
      </c>
      <c r="E270" t="s">
        <v>83</v>
      </c>
      <c r="F270">
        <v>1.7E-5</v>
      </c>
      <c r="G270">
        <f t="shared" si="4"/>
        <v>0</v>
      </c>
    </row>
    <row r="271" spans="1:7" x14ac:dyDescent="0.2">
      <c r="A271" t="s">
        <v>277</v>
      </c>
      <c r="B271">
        <v>10.62</v>
      </c>
      <c r="C271">
        <v>1.7E-5</v>
      </c>
      <c r="D271">
        <v>0</v>
      </c>
      <c r="E271" t="s">
        <v>83</v>
      </c>
      <c r="F271">
        <v>1.7E-5</v>
      </c>
      <c r="G271">
        <f t="shared" si="4"/>
        <v>0</v>
      </c>
    </row>
    <row r="272" spans="1:7" x14ac:dyDescent="0.2">
      <c r="A272" t="s">
        <v>278</v>
      </c>
      <c r="B272">
        <v>3.49</v>
      </c>
      <c r="C272">
        <v>1.5999999999999999E-5</v>
      </c>
      <c r="D272">
        <v>3.3571184573081839E-7</v>
      </c>
      <c r="E272" t="s">
        <v>83</v>
      </c>
      <c r="F272">
        <v>1.5999999999999999E-5</v>
      </c>
      <c r="G272">
        <f t="shared" si="4"/>
        <v>0</v>
      </c>
    </row>
    <row r="273" spans="1:7" x14ac:dyDescent="0.2">
      <c r="A273" t="s">
        <v>279</v>
      </c>
      <c r="B273">
        <v>2.94</v>
      </c>
      <c r="C273">
        <v>1.5999999999999999E-5</v>
      </c>
      <c r="D273">
        <v>4.3898209172180678E-4</v>
      </c>
      <c r="E273" t="s">
        <v>83</v>
      </c>
      <c r="F273">
        <v>1.5999999999999999E-5</v>
      </c>
      <c r="G273">
        <f t="shared" si="4"/>
        <v>0</v>
      </c>
    </row>
    <row r="274" spans="1:7" x14ac:dyDescent="0.2">
      <c r="A274" t="s">
        <v>280</v>
      </c>
      <c r="B274">
        <v>3.65</v>
      </c>
      <c r="C274">
        <v>1.5E-5</v>
      </c>
      <c r="D274">
        <v>0</v>
      </c>
      <c r="E274" t="s">
        <v>83</v>
      </c>
      <c r="F274">
        <v>1.5E-5</v>
      </c>
      <c r="G274">
        <f t="shared" si="4"/>
        <v>0</v>
      </c>
    </row>
    <row r="275" spans="1:7" x14ac:dyDescent="0.2">
      <c r="A275" t="s">
        <v>281</v>
      </c>
      <c r="B275">
        <v>2.12</v>
      </c>
      <c r="C275">
        <v>1.5E-5</v>
      </c>
      <c r="D275">
        <v>0</v>
      </c>
      <c r="E275" t="s">
        <v>83</v>
      </c>
      <c r="F275">
        <v>1.5E-5</v>
      </c>
      <c r="G275">
        <f t="shared" si="4"/>
        <v>0</v>
      </c>
    </row>
    <row r="276" spans="1:7" x14ac:dyDescent="0.2">
      <c r="A276" t="s">
        <v>282</v>
      </c>
      <c r="B276">
        <v>6.63</v>
      </c>
      <c r="C276">
        <v>1.5E-5</v>
      </c>
      <c r="D276">
        <v>0</v>
      </c>
      <c r="E276" t="s">
        <v>83</v>
      </c>
      <c r="F276">
        <v>1.5E-5</v>
      </c>
      <c r="G276">
        <f t="shared" si="4"/>
        <v>0</v>
      </c>
    </row>
    <row r="277" spans="1:7" x14ac:dyDescent="0.2">
      <c r="A277" t="s">
        <v>283</v>
      </c>
      <c r="B277">
        <v>8.6</v>
      </c>
      <c r="C277">
        <v>1.5E-5</v>
      </c>
      <c r="D277">
        <v>0</v>
      </c>
      <c r="E277" t="s">
        <v>83</v>
      </c>
      <c r="F277">
        <v>1.5E-5</v>
      </c>
      <c r="G277">
        <f t="shared" si="4"/>
        <v>0</v>
      </c>
    </row>
    <row r="278" spans="1:7" x14ac:dyDescent="0.2">
      <c r="A278" t="s">
        <v>284</v>
      </c>
      <c r="B278">
        <v>12.97</v>
      </c>
      <c r="C278">
        <v>1.5E-5</v>
      </c>
      <c r="D278">
        <v>0</v>
      </c>
      <c r="E278" t="s">
        <v>83</v>
      </c>
      <c r="F278">
        <v>1.5E-5</v>
      </c>
      <c r="G278">
        <f t="shared" si="4"/>
        <v>0</v>
      </c>
    </row>
    <row r="279" spans="1:7" x14ac:dyDescent="0.2">
      <c r="A279" t="s">
        <v>285</v>
      </c>
      <c r="B279">
        <v>0.9</v>
      </c>
      <c r="C279">
        <v>1.5E-5</v>
      </c>
      <c r="D279">
        <v>0</v>
      </c>
      <c r="E279" t="s">
        <v>37</v>
      </c>
      <c r="F279">
        <v>5.0000000000000004E-6</v>
      </c>
      <c r="G279">
        <f t="shared" si="4"/>
        <v>0</v>
      </c>
    </row>
    <row r="280" spans="1:7" x14ac:dyDescent="0.2">
      <c r="A280" t="s">
        <v>286</v>
      </c>
      <c r="B280">
        <v>7.7</v>
      </c>
      <c r="C280">
        <v>1.4E-5</v>
      </c>
      <c r="D280">
        <v>0</v>
      </c>
      <c r="E280" t="s">
        <v>83</v>
      </c>
      <c r="F280">
        <v>1.4E-5</v>
      </c>
      <c r="G280">
        <f t="shared" si="4"/>
        <v>0</v>
      </c>
    </row>
    <row r="281" spans="1:7" x14ac:dyDescent="0.2">
      <c r="A281" t="s">
        <v>287</v>
      </c>
      <c r="B281">
        <v>2.64</v>
      </c>
      <c r="C281">
        <v>1.4E-5</v>
      </c>
      <c r="D281">
        <v>5.25288289929826E-5</v>
      </c>
      <c r="E281" t="s">
        <v>83</v>
      </c>
      <c r="F281">
        <v>1.4E-5</v>
      </c>
      <c r="G281">
        <f t="shared" si="4"/>
        <v>0</v>
      </c>
    </row>
    <row r="282" spans="1:7" x14ac:dyDescent="0.2">
      <c r="A282" t="s">
        <v>288</v>
      </c>
      <c r="B282">
        <v>16.3</v>
      </c>
      <c r="C282">
        <v>1.4E-5</v>
      </c>
      <c r="D282">
        <v>0</v>
      </c>
      <c r="E282" t="s">
        <v>83</v>
      </c>
      <c r="F282">
        <v>1.4E-5</v>
      </c>
      <c r="G282">
        <f t="shared" si="4"/>
        <v>0</v>
      </c>
    </row>
    <row r="283" spans="1:7" x14ac:dyDescent="0.2">
      <c r="A283" t="s">
        <v>289</v>
      </c>
      <c r="B283">
        <v>13.56</v>
      </c>
      <c r="C283">
        <v>1.4E-5</v>
      </c>
      <c r="D283">
        <v>0</v>
      </c>
      <c r="E283" t="s">
        <v>83</v>
      </c>
      <c r="F283">
        <v>1.4E-5</v>
      </c>
      <c r="G283">
        <f t="shared" si="4"/>
        <v>0</v>
      </c>
    </row>
    <row r="284" spans="1:7" x14ac:dyDescent="0.2">
      <c r="A284" t="s">
        <v>290</v>
      </c>
      <c r="B284">
        <v>9.44</v>
      </c>
      <c r="C284">
        <v>1.4E-5</v>
      </c>
      <c r="D284">
        <v>0</v>
      </c>
      <c r="E284" t="s">
        <v>83</v>
      </c>
      <c r="F284">
        <v>1.4E-5</v>
      </c>
      <c r="G284">
        <f t="shared" si="4"/>
        <v>0</v>
      </c>
    </row>
    <row r="285" spans="1:7" x14ac:dyDescent="0.2">
      <c r="A285" t="s">
        <v>291</v>
      </c>
      <c r="B285">
        <v>2.54</v>
      </c>
      <c r="C285">
        <v>1.4E-5</v>
      </c>
      <c r="D285">
        <v>0</v>
      </c>
      <c r="E285" t="s">
        <v>83</v>
      </c>
      <c r="F285">
        <v>1.4E-5</v>
      </c>
      <c r="G285">
        <f t="shared" si="4"/>
        <v>0</v>
      </c>
    </row>
    <row r="286" spans="1:7" x14ac:dyDescent="0.2">
      <c r="A286" t="s">
        <v>292</v>
      </c>
      <c r="B286">
        <v>4.78</v>
      </c>
      <c r="C286">
        <v>1.4E-5</v>
      </c>
      <c r="D286">
        <v>0</v>
      </c>
      <c r="E286" t="s">
        <v>83</v>
      </c>
      <c r="F286">
        <v>1.4E-5</v>
      </c>
      <c r="G286">
        <f t="shared" si="4"/>
        <v>0</v>
      </c>
    </row>
    <row r="287" spans="1:7" x14ac:dyDescent="0.2">
      <c r="A287" t="s">
        <v>293</v>
      </c>
      <c r="B287">
        <v>1.36</v>
      </c>
      <c r="C287">
        <v>1.4E-5</v>
      </c>
      <c r="D287">
        <v>0</v>
      </c>
      <c r="E287" t="s">
        <v>37</v>
      </c>
      <c r="F287">
        <v>3.9999999999999998E-6</v>
      </c>
      <c r="G287">
        <f t="shared" si="4"/>
        <v>0</v>
      </c>
    </row>
    <row r="288" spans="1:7" x14ac:dyDescent="0.2">
      <c r="A288" t="s">
        <v>294</v>
      </c>
      <c r="B288">
        <v>5.22</v>
      </c>
      <c r="C288">
        <v>1.4E-5</v>
      </c>
      <c r="D288">
        <v>0</v>
      </c>
      <c r="E288" t="s">
        <v>83</v>
      </c>
      <c r="F288">
        <v>1.4E-5</v>
      </c>
      <c r="G288">
        <f t="shared" si="4"/>
        <v>0</v>
      </c>
    </row>
    <row r="289" spans="1:7" x14ac:dyDescent="0.2">
      <c r="A289" t="s">
        <v>295</v>
      </c>
      <c r="B289">
        <v>1.47</v>
      </c>
      <c r="C289">
        <v>1.2999999999999999E-5</v>
      </c>
      <c r="D289">
        <v>1.095799410255409E-4</v>
      </c>
      <c r="E289" t="s">
        <v>83</v>
      </c>
      <c r="F289">
        <v>1.2999999999999999E-5</v>
      </c>
      <c r="G289">
        <f t="shared" si="4"/>
        <v>0</v>
      </c>
    </row>
    <row r="290" spans="1:7" x14ac:dyDescent="0.2">
      <c r="A290" t="s">
        <v>296</v>
      </c>
      <c r="B290">
        <v>5.81</v>
      </c>
      <c r="C290">
        <v>1.2999999999999999E-5</v>
      </c>
      <c r="D290">
        <v>0</v>
      </c>
      <c r="E290" t="s">
        <v>83</v>
      </c>
      <c r="F290">
        <v>1.2999999999999999E-5</v>
      </c>
      <c r="G290">
        <f t="shared" si="4"/>
        <v>0</v>
      </c>
    </row>
    <row r="291" spans="1:7" x14ac:dyDescent="0.2">
      <c r="A291" t="s">
        <v>297</v>
      </c>
      <c r="B291">
        <v>2.91</v>
      </c>
      <c r="C291">
        <v>1.2999999999999999E-5</v>
      </c>
      <c r="D291">
        <v>0</v>
      </c>
      <c r="E291" t="s">
        <v>83</v>
      </c>
      <c r="F291">
        <v>1.2999999999999999E-5</v>
      </c>
      <c r="G291">
        <f t="shared" si="4"/>
        <v>0</v>
      </c>
    </row>
    <row r="292" spans="1:7" x14ac:dyDescent="0.2">
      <c r="A292" t="s">
        <v>298</v>
      </c>
      <c r="B292">
        <v>13.04</v>
      </c>
      <c r="C292">
        <v>1.2999999999999999E-5</v>
      </c>
      <c r="D292">
        <v>0</v>
      </c>
      <c r="E292" t="s">
        <v>83</v>
      </c>
      <c r="F292">
        <v>1.2999999999999999E-5</v>
      </c>
      <c r="G292">
        <f t="shared" si="4"/>
        <v>0</v>
      </c>
    </row>
    <row r="293" spans="1:7" x14ac:dyDescent="0.2">
      <c r="A293" t="s">
        <v>299</v>
      </c>
      <c r="B293">
        <v>8.86</v>
      </c>
      <c r="C293">
        <v>1.2999999999999999E-5</v>
      </c>
      <c r="D293">
        <v>0</v>
      </c>
      <c r="E293" t="s">
        <v>83</v>
      </c>
      <c r="F293">
        <v>1.2999999999999999E-5</v>
      </c>
      <c r="G293">
        <f t="shared" si="4"/>
        <v>0</v>
      </c>
    </row>
    <row r="294" spans="1:7" x14ac:dyDescent="0.2">
      <c r="A294" t="s">
        <v>300</v>
      </c>
      <c r="B294">
        <v>4.87</v>
      </c>
      <c r="C294">
        <v>1.2999999999999999E-5</v>
      </c>
      <c r="D294">
        <v>0</v>
      </c>
      <c r="E294" t="s">
        <v>83</v>
      </c>
      <c r="F294">
        <v>1.2999999999999999E-5</v>
      </c>
      <c r="G294">
        <f t="shared" si="4"/>
        <v>0</v>
      </c>
    </row>
    <row r="295" spans="1:7" x14ac:dyDescent="0.2">
      <c r="A295" t="s">
        <v>301</v>
      </c>
      <c r="B295">
        <v>2.91</v>
      </c>
      <c r="C295">
        <v>1.2999999999999999E-5</v>
      </c>
      <c r="D295">
        <v>0</v>
      </c>
      <c r="E295" t="s">
        <v>83</v>
      </c>
      <c r="F295">
        <v>1.2999999999999999E-5</v>
      </c>
      <c r="G295">
        <f t="shared" si="4"/>
        <v>0</v>
      </c>
    </row>
    <row r="296" spans="1:7" x14ac:dyDescent="0.2">
      <c r="A296" t="s">
        <v>302</v>
      </c>
      <c r="B296">
        <v>17.96</v>
      </c>
      <c r="C296">
        <v>1.2E-5</v>
      </c>
      <c r="D296">
        <v>0</v>
      </c>
      <c r="E296" t="s">
        <v>83</v>
      </c>
      <c r="F296">
        <v>1.2E-5</v>
      </c>
      <c r="G296">
        <f t="shared" si="4"/>
        <v>0</v>
      </c>
    </row>
    <row r="297" spans="1:7" x14ac:dyDescent="0.2">
      <c r="A297" t="s">
        <v>303</v>
      </c>
      <c r="B297">
        <v>3.83</v>
      </c>
      <c r="C297">
        <v>1.2E-5</v>
      </c>
      <c r="D297">
        <v>0</v>
      </c>
      <c r="E297" t="s">
        <v>83</v>
      </c>
      <c r="F297">
        <v>1.2E-5</v>
      </c>
      <c r="G297">
        <f t="shared" si="4"/>
        <v>0</v>
      </c>
    </row>
    <row r="298" spans="1:7" x14ac:dyDescent="0.2">
      <c r="A298" t="s">
        <v>304</v>
      </c>
      <c r="B298">
        <v>14.97</v>
      </c>
      <c r="C298">
        <v>1.2E-5</v>
      </c>
      <c r="D298">
        <v>0</v>
      </c>
      <c r="E298" t="s">
        <v>83</v>
      </c>
      <c r="F298">
        <v>1.2E-5</v>
      </c>
      <c r="G298">
        <f t="shared" si="4"/>
        <v>0</v>
      </c>
    </row>
    <row r="299" spans="1:7" x14ac:dyDescent="0.2">
      <c r="A299" t="s">
        <v>305</v>
      </c>
      <c r="B299">
        <v>0.08</v>
      </c>
      <c r="C299">
        <v>1.2E-5</v>
      </c>
      <c r="D299">
        <v>9.7022815036770036E-6</v>
      </c>
      <c r="E299" t="s">
        <v>31</v>
      </c>
      <c r="F299" t="s">
        <v>32</v>
      </c>
      <c r="G299">
        <f t="shared" si="4"/>
        <v>0</v>
      </c>
    </row>
    <row r="300" spans="1:7" x14ac:dyDescent="0.2">
      <c r="A300" t="s">
        <v>306</v>
      </c>
      <c r="B300">
        <v>2.74</v>
      </c>
      <c r="C300">
        <v>1.2E-5</v>
      </c>
      <c r="D300">
        <v>0</v>
      </c>
      <c r="E300" t="s">
        <v>83</v>
      </c>
      <c r="F300">
        <v>1.2E-5</v>
      </c>
      <c r="G300">
        <f t="shared" si="4"/>
        <v>0</v>
      </c>
    </row>
    <row r="301" spans="1:7" x14ac:dyDescent="0.2">
      <c r="A301" t="s">
        <v>307</v>
      </c>
      <c r="B301">
        <v>11.46</v>
      </c>
      <c r="C301">
        <v>1.1E-5</v>
      </c>
      <c r="D301">
        <v>0</v>
      </c>
      <c r="E301" t="s">
        <v>83</v>
      </c>
      <c r="F301">
        <v>1.1E-5</v>
      </c>
      <c r="G301">
        <f t="shared" si="4"/>
        <v>0</v>
      </c>
    </row>
    <row r="302" spans="1:7" x14ac:dyDescent="0.2">
      <c r="A302" t="s">
        <v>308</v>
      </c>
      <c r="B302">
        <v>4.62</v>
      </c>
      <c r="C302">
        <v>1.1E-5</v>
      </c>
      <c r="D302">
        <v>1.3905367079977381E-4</v>
      </c>
      <c r="E302" t="s">
        <v>83</v>
      </c>
      <c r="F302">
        <v>1.1E-5</v>
      </c>
      <c r="G302">
        <f t="shared" si="4"/>
        <v>0</v>
      </c>
    </row>
    <row r="303" spans="1:7" x14ac:dyDescent="0.2">
      <c r="A303" t="s">
        <v>309</v>
      </c>
      <c r="B303">
        <v>7.81</v>
      </c>
      <c r="C303">
        <v>1.1E-5</v>
      </c>
      <c r="D303">
        <v>0</v>
      </c>
      <c r="E303" t="s">
        <v>83</v>
      </c>
      <c r="F303">
        <v>1.1E-5</v>
      </c>
      <c r="G303">
        <f t="shared" si="4"/>
        <v>0</v>
      </c>
    </row>
    <row r="304" spans="1:7" x14ac:dyDescent="0.2">
      <c r="A304" t="s">
        <v>310</v>
      </c>
      <c r="B304">
        <v>2.6</v>
      </c>
      <c r="C304">
        <v>1.1E-5</v>
      </c>
      <c r="D304">
        <v>0</v>
      </c>
      <c r="E304" t="s">
        <v>83</v>
      </c>
      <c r="F304">
        <v>1.1E-5</v>
      </c>
      <c r="G304">
        <f t="shared" si="4"/>
        <v>0</v>
      </c>
    </row>
    <row r="305" spans="1:7" x14ac:dyDescent="0.2">
      <c r="A305" t="s">
        <v>311</v>
      </c>
      <c r="B305">
        <v>7.03</v>
      </c>
      <c r="C305">
        <v>1.0000000000000001E-5</v>
      </c>
      <c r="D305">
        <v>1.180142745542697E-4</v>
      </c>
      <c r="E305" t="s">
        <v>83</v>
      </c>
      <c r="F305">
        <v>1.0000000000000001E-5</v>
      </c>
      <c r="G305">
        <f t="shared" si="4"/>
        <v>0</v>
      </c>
    </row>
    <row r="306" spans="1:7" x14ac:dyDescent="0.2">
      <c r="A306" t="s">
        <v>312</v>
      </c>
      <c r="B306">
        <v>4.09</v>
      </c>
      <c r="C306">
        <v>1.0000000000000001E-5</v>
      </c>
      <c r="D306">
        <v>0</v>
      </c>
      <c r="E306" t="s">
        <v>83</v>
      </c>
      <c r="F306">
        <v>1.0000000000000001E-5</v>
      </c>
      <c r="G306">
        <f t="shared" si="4"/>
        <v>0</v>
      </c>
    </row>
    <row r="307" spans="1:7" x14ac:dyDescent="0.2">
      <c r="A307" t="s">
        <v>313</v>
      </c>
      <c r="B307">
        <v>5.27</v>
      </c>
      <c r="C307">
        <v>1.0000000000000001E-5</v>
      </c>
      <c r="D307">
        <v>0</v>
      </c>
      <c r="E307" t="s">
        <v>83</v>
      </c>
      <c r="F307">
        <v>1.0000000000000001E-5</v>
      </c>
      <c r="G307">
        <f t="shared" si="4"/>
        <v>0</v>
      </c>
    </row>
    <row r="308" spans="1:7" x14ac:dyDescent="0.2">
      <c r="A308" t="s">
        <v>314</v>
      </c>
      <c r="B308">
        <v>2.35</v>
      </c>
      <c r="C308">
        <v>1.0000000000000001E-5</v>
      </c>
      <c r="D308">
        <v>1.516512696618063E-4</v>
      </c>
      <c r="E308" t="s">
        <v>83</v>
      </c>
      <c r="F308">
        <v>1.0000000000000001E-5</v>
      </c>
      <c r="G308">
        <f t="shared" si="4"/>
        <v>0</v>
      </c>
    </row>
    <row r="309" spans="1:7" x14ac:dyDescent="0.2">
      <c r="A309" t="s">
        <v>315</v>
      </c>
      <c r="B309">
        <v>4.43</v>
      </c>
      <c r="C309">
        <v>1.0000000000000001E-5</v>
      </c>
      <c r="D309">
        <v>0</v>
      </c>
      <c r="E309" t="s">
        <v>83</v>
      </c>
      <c r="F309">
        <v>1.0000000000000001E-5</v>
      </c>
      <c r="G309">
        <f t="shared" si="4"/>
        <v>0</v>
      </c>
    </row>
    <row r="310" spans="1:7" x14ac:dyDescent="0.2">
      <c r="A310" t="s">
        <v>316</v>
      </c>
      <c r="B310">
        <v>3.61</v>
      </c>
      <c r="C310">
        <v>9.0000000000000002E-6</v>
      </c>
      <c r="D310">
        <v>0</v>
      </c>
      <c r="E310" t="s">
        <v>83</v>
      </c>
      <c r="F310">
        <v>9.0000000000000002E-6</v>
      </c>
      <c r="G310">
        <f t="shared" si="4"/>
        <v>0</v>
      </c>
    </row>
    <row r="311" spans="1:7" x14ac:dyDescent="0.2">
      <c r="A311" t="s">
        <v>317</v>
      </c>
      <c r="B311">
        <v>5.22</v>
      </c>
      <c r="C311">
        <v>9.0000000000000002E-6</v>
      </c>
      <c r="D311">
        <v>0</v>
      </c>
      <c r="E311" t="s">
        <v>83</v>
      </c>
      <c r="F311">
        <v>9.0000000000000002E-6</v>
      </c>
      <c r="G311">
        <f t="shared" si="4"/>
        <v>0</v>
      </c>
    </row>
    <row r="312" spans="1:7" x14ac:dyDescent="0.2">
      <c r="A312" t="s">
        <v>318</v>
      </c>
      <c r="B312">
        <v>8.77</v>
      </c>
      <c r="C312">
        <v>9.0000000000000002E-6</v>
      </c>
      <c r="D312">
        <v>0</v>
      </c>
      <c r="E312" t="s">
        <v>83</v>
      </c>
      <c r="F312">
        <v>9.0000000000000002E-6</v>
      </c>
      <c r="G312">
        <f t="shared" si="4"/>
        <v>0</v>
      </c>
    </row>
    <row r="313" spans="1:7" x14ac:dyDescent="0.2">
      <c r="A313" t="s">
        <v>319</v>
      </c>
      <c r="B313">
        <v>0.75</v>
      </c>
      <c r="C313">
        <v>9.0000000000000002E-6</v>
      </c>
      <c r="D313">
        <v>1.2585418891303339E-6</v>
      </c>
      <c r="E313" t="s">
        <v>83</v>
      </c>
      <c r="F313">
        <v>9.0000000000000002E-6</v>
      </c>
      <c r="G313">
        <f t="shared" si="4"/>
        <v>0</v>
      </c>
    </row>
    <row r="314" spans="1:7" x14ac:dyDescent="0.2">
      <c r="A314" t="s">
        <v>320</v>
      </c>
      <c r="B314">
        <v>3.47</v>
      </c>
      <c r="C314">
        <v>9.0000000000000002E-6</v>
      </c>
      <c r="D314">
        <v>0</v>
      </c>
      <c r="E314" t="s">
        <v>83</v>
      </c>
      <c r="F314">
        <v>9.0000000000000002E-6</v>
      </c>
      <c r="G314">
        <f t="shared" si="4"/>
        <v>0</v>
      </c>
    </row>
    <row r="315" spans="1:7" x14ac:dyDescent="0.2">
      <c r="A315" t="s">
        <v>321</v>
      </c>
      <c r="B315">
        <v>4.3899999999999997</v>
      </c>
      <c r="C315">
        <v>9.0000000000000002E-6</v>
      </c>
      <c r="D315">
        <v>0</v>
      </c>
      <c r="E315" t="s">
        <v>83</v>
      </c>
      <c r="F315">
        <v>9.0000000000000002E-6</v>
      </c>
      <c r="G315">
        <f t="shared" si="4"/>
        <v>0</v>
      </c>
    </row>
    <row r="316" spans="1:7" x14ac:dyDescent="0.2">
      <c r="A316" t="s">
        <v>322</v>
      </c>
      <c r="B316">
        <v>0.9</v>
      </c>
      <c r="C316">
        <v>9.0000000000000002E-6</v>
      </c>
      <c r="D316">
        <v>0</v>
      </c>
      <c r="E316" t="s">
        <v>83</v>
      </c>
      <c r="F316">
        <v>9.0000000000000002E-6</v>
      </c>
      <c r="G316">
        <f t="shared" si="4"/>
        <v>0</v>
      </c>
    </row>
    <row r="317" spans="1:7" x14ac:dyDescent="0.2">
      <c r="A317" t="s">
        <v>323</v>
      </c>
      <c r="B317">
        <v>1.02</v>
      </c>
      <c r="C317">
        <v>9.0000000000000002E-6</v>
      </c>
      <c r="D317">
        <v>7.3417923744486724E-5</v>
      </c>
      <c r="E317" t="s">
        <v>83</v>
      </c>
      <c r="F317">
        <v>9.0000000000000002E-6</v>
      </c>
      <c r="G317">
        <f t="shared" si="4"/>
        <v>0</v>
      </c>
    </row>
    <row r="318" spans="1:7" x14ac:dyDescent="0.2">
      <c r="A318" t="s">
        <v>324</v>
      </c>
      <c r="B318">
        <v>3.96</v>
      </c>
      <c r="C318">
        <v>9.0000000000000002E-6</v>
      </c>
      <c r="D318">
        <v>3.9768759684636349E-4</v>
      </c>
      <c r="E318" t="s">
        <v>83</v>
      </c>
      <c r="F318">
        <v>9.0000000000000002E-6</v>
      </c>
      <c r="G318">
        <f t="shared" si="4"/>
        <v>0</v>
      </c>
    </row>
    <row r="319" spans="1:7" x14ac:dyDescent="0.2">
      <c r="A319" t="s">
        <v>325</v>
      </c>
      <c r="B319">
        <v>4.01</v>
      </c>
      <c r="C319">
        <v>7.9999999999999996E-6</v>
      </c>
      <c r="D319">
        <v>0</v>
      </c>
      <c r="E319" t="s">
        <v>83</v>
      </c>
      <c r="F319">
        <v>7.9999999999999996E-6</v>
      </c>
      <c r="G319">
        <f t="shared" si="4"/>
        <v>0</v>
      </c>
    </row>
    <row r="320" spans="1:7" x14ac:dyDescent="0.2">
      <c r="A320" t="s">
        <v>326</v>
      </c>
      <c r="B320">
        <v>4.74</v>
      </c>
      <c r="C320">
        <v>7.9999999999999996E-6</v>
      </c>
      <c r="D320">
        <v>0</v>
      </c>
      <c r="E320" t="s">
        <v>83</v>
      </c>
      <c r="F320">
        <v>7.9999999999999996E-6</v>
      </c>
      <c r="G320">
        <f t="shared" si="4"/>
        <v>0</v>
      </c>
    </row>
    <row r="321" spans="1:7" x14ac:dyDescent="0.2">
      <c r="A321" t="s">
        <v>327</v>
      </c>
      <c r="B321">
        <v>3.51</v>
      </c>
      <c r="C321">
        <v>7.9999999999999996E-6</v>
      </c>
      <c r="D321">
        <v>0</v>
      </c>
      <c r="E321" t="s">
        <v>83</v>
      </c>
      <c r="F321">
        <v>7.9999999999999996E-6</v>
      </c>
      <c r="G321">
        <f t="shared" si="4"/>
        <v>0</v>
      </c>
    </row>
    <row r="322" spans="1:7" x14ac:dyDescent="0.2">
      <c r="A322" t="s">
        <v>328</v>
      </c>
      <c r="B322">
        <v>1.21</v>
      </c>
      <c r="C322">
        <v>7.9999999999999996E-6</v>
      </c>
      <c r="D322">
        <v>8.6682471864148132E-5</v>
      </c>
      <c r="E322" t="s">
        <v>83</v>
      </c>
      <c r="F322">
        <v>7.9999999999999996E-6</v>
      </c>
      <c r="G322">
        <f t="shared" si="4"/>
        <v>0</v>
      </c>
    </row>
    <row r="323" spans="1:7" x14ac:dyDescent="0.2">
      <c r="A323" t="s">
        <v>329</v>
      </c>
      <c r="B323">
        <v>9.4499999999999993</v>
      </c>
      <c r="C323">
        <v>7.9999999999999996E-6</v>
      </c>
      <c r="D323">
        <v>0</v>
      </c>
      <c r="E323" t="s">
        <v>83</v>
      </c>
      <c r="F323">
        <v>7.9999999999999996E-6</v>
      </c>
      <c r="G323">
        <f t="shared" si="4"/>
        <v>0</v>
      </c>
    </row>
    <row r="324" spans="1:7" x14ac:dyDescent="0.2">
      <c r="A324" t="s">
        <v>330</v>
      </c>
      <c r="B324">
        <v>9.01</v>
      </c>
      <c r="C324">
        <v>7.9999999999999996E-6</v>
      </c>
      <c r="D324">
        <v>0</v>
      </c>
      <c r="E324" t="s">
        <v>83</v>
      </c>
      <c r="F324">
        <v>7.9999999999999996E-6</v>
      </c>
      <c r="G324">
        <f t="shared" si="4"/>
        <v>0</v>
      </c>
    </row>
    <row r="325" spans="1:7" x14ac:dyDescent="0.2">
      <c r="A325" t="s">
        <v>331</v>
      </c>
      <c r="B325">
        <v>6.79</v>
      </c>
      <c r="C325">
        <v>7.9999999999999996E-6</v>
      </c>
      <c r="D325">
        <v>0</v>
      </c>
      <c r="E325" t="s">
        <v>83</v>
      </c>
      <c r="F325">
        <v>7.9999999999999996E-6</v>
      </c>
      <c r="G325">
        <f t="shared" si="4"/>
        <v>0</v>
      </c>
    </row>
    <row r="326" spans="1:7" x14ac:dyDescent="0.2">
      <c r="A326" t="s">
        <v>332</v>
      </c>
      <c r="B326">
        <v>9.57</v>
      </c>
      <c r="C326">
        <v>7.9999999999999996E-6</v>
      </c>
      <c r="D326">
        <v>0</v>
      </c>
      <c r="E326" t="s">
        <v>83</v>
      </c>
      <c r="F326">
        <v>7.9999999999999996E-6</v>
      </c>
      <c r="G326">
        <f t="shared" ref="G326:G389" si="5">IF(E326="UG ALL",D326,0)</f>
        <v>0</v>
      </c>
    </row>
    <row r="327" spans="1:7" x14ac:dyDescent="0.2">
      <c r="A327" t="s">
        <v>333</v>
      </c>
      <c r="B327">
        <v>7.19</v>
      </c>
      <c r="C327">
        <v>6.9999999999999999E-6</v>
      </c>
      <c r="D327">
        <v>0</v>
      </c>
      <c r="E327" t="s">
        <v>83</v>
      </c>
      <c r="F327">
        <v>6.9999999999999999E-6</v>
      </c>
      <c r="G327">
        <f t="shared" si="5"/>
        <v>0</v>
      </c>
    </row>
    <row r="328" spans="1:7" x14ac:dyDescent="0.2">
      <c r="A328" t="s">
        <v>334</v>
      </c>
      <c r="B328">
        <v>1.72</v>
      </c>
      <c r="C328">
        <v>6.9999999999999999E-6</v>
      </c>
      <c r="D328">
        <v>3.7275832757147587E-5</v>
      </c>
      <c r="E328" t="s">
        <v>83</v>
      </c>
      <c r="F328">
        <v>6.9999999999999999E-6</v>
      </c>
      <c r="G328">
        <f t="shared" si="5"/>
        <v>0</v>
      </c>
    </row>
    <row r="329" spans="1:7" x14ac:dyDescent="0.2">
      <c r="A329" t="s">
        <v>335</v>
      </c>
      <c r="B329">
        <v>0.56000000000000005</v>
      </c>
      <c r="C329">
        <v>6.9999999999999999E-6</v>
      </c>
      <c r="D329">
        <v>1.5676091316369709E-4</v>
      </c>
      <c r="E329" t="s">
        <v>37</v>
      </c>
      <c r="F329">
        <v>1.9999999999999999E-6</v>
      </c>
      <c r="G329">
        <f t="shared" si="5"/>
        <v>0</v>
      </c>
    </row>
    <row r="330" spans="1:7" x14ac:dyDescent="0.2">
      <c r="A330" t="s">
        <v>336</v>
      </c>
      <c r="B330">
        <v>16.07</v>
      </c>
      <c r="C330">
        <v>6.9999999999999999E-6</v>
      </c>
      <c r="D330">
        <v>4.5319293362938743E-5</v>
      </c>
      <c r="E330" t="s">
        <v>83</v>
      </c>
      <c r="F330">
        <v>6.9999999999999999E-6</v>
      </c>
      <c r="G330">
        <f t="shared" si="5"/>
        <v>0</v>
      </c>
    </row>
    <row r="331" spans="1:7" x14ac:dyDescent="0.2">
      <c r="A331" t="s">
        <v>337</v>
      </c>
      <c r="B331">
        <v>3.7</v>
      </c>
      <c r="C331">
        <v>6.9999999999999999E-6</v>
      </c>
      <c r="D331">
        <v>0</v>
      </c>
      <c r="E331" t="s">
        <v>83</v>
      </c>
      <c r="F331">
        <v>6.9999999999999999E-6</v>
      </c>
      <c r="G331">
        <f t="shared" si="5"/>
        <v>0</v>
      </c>
    </row>
    <row r="332" spans="1:7" x14ac:dyDescent="0.2">
      <c r="A332" t="s">
        <v>338</v>
      </c>
      <c r="B332">
        <v>4.74</v>
      </c>
      <c r="C332">
        <v>6.9999999999999999E-6</v>
      </c>
      <c r="D332">
        <v>0</v>
      </c>
      <c r="E332" t="s">
        <v>83</v>
      </c>
      <c r="F332">
        <v>6.9999999999999999E-6</v>
      </c>
      <c r="G332">
        <f t="shared" si="5"/>
        <v>0</v>
      </c>
    </row>
    <row r="333" spans="1:7" x14ac:dyDescent="0.2">
      <c r="A333" t="s">
        <v>339</v>
      </c>
      <c r="B333">
        <v>0.05</v>
      </c>
      <c r="C333">
        <v>6.9999999999999999E-6</v>
      </c>
      <c r="D333">
        <v>4.7717783929065657E-4</v>
      </c>
      <c r="E333" t="s">
        <v>31</v>
      </c>
      <c r="F333" t="s">
        <v>32</v>
      </c>
      <c r="G333">
        <f t="shared" si="5"/>
        <v>0</v>
      </c>
    </row>
    <row r="334" spans="1:7" x14ac:dyDescent="0.2">
      <c r="A334" t="s">
        <v>340</v>
      </c>
      <c r="B334">
        <v>11.43</v>
      </c>
      <c r="C334">
        <v>6.9999999999999999E-6</v>
      </c>
      <c r="D334">
        <v>0</v>
      </c>
      <c r="E334" t="s">
        <v>83</v>
      </c>
      <c r="F334">
        <v>6.9999999999999999E-6</v>
      </c>
      <c r="G334">
        <f t="shared" si="5"/>
        <v>0</v>
      </c>
    </row>
    <row r="335" spans="1:7" x14ac:dyDescent="0.2">
      <c r="A335" t="s">
        <v>341</v>
      </c>
      <c r="B335">
        <v>0.25</v>
      </c>
      <c r="C335">
        <v>6.9999999999999999E-6</v>
      </c>
      <c r="D335">
        <v>4.0670992105334752E-4</v>
      </c>
      <c r="E335" t="s">
        <v>37</v>
      </c>
      <c r="F335">
        <v>1.9999999999999999E-6</v>
      </c>
      <c r="G335">
        <f t="shared" si="5"/>
        <v>0</v>
      </c>
    </row>
    <row r="336" spans="1:7" x14ac:dyDescent="0.2">
      <c r="A336" t="s">
        <v>342</v>
      </c>
      <c r="B336">
        <v>5.98</v>
      </c>
      <c r="C336">
        <v>6.9999999999999999E-6</v>
      </c>
      <c r="D336">
        <v>0</v>
      </c>
      <c r="E336" t="s">
        <v>83</v>
      </c>
      <c r="F336">
        <v>6.9999999999999999E-6</v>
      </c>
      <c r="G336">
        <f t="shared" si="5"/>
        <v>0</v>
      </c>
    </row>
    <row r="337" spans="1:7" x14ac:dyDescent="0.2">
      <c r="A337" t="s">
        <v>343</v>
      </c>
      <c r="B337">
        <v>4.63</v>
      </c>
      <c r="C337">
        <v>6.9999999999999999E-6</v>
      </c>
      <c r="D337">
        <v>4.7733388201298593E-5</v>
      </c>
      <c r="E337" t="s">
        <v>83</v>
      </c>
      <c r="F337">
        <v>6.9999999999999999E-6</v>
      </c>
      <c r="G337">
        <f t="shared" si="5"/>
        <v>0</v>
      </c>
    </row>
    <row r="338" spans="1:7" x14ac:dyDescent="0.2">
      <c r="A338" t="s">
        <v>344</v>
      </c>
      <c r="B338">
        <v>8.08</v>
      </c>
      <c r="C338">
        <v>6.9999999999999999E-6</v>
      </c>
      <c r="D338">
        <v>0</v>
      </c>
      <c r="E338" t="s">
        <v>83</v>
      </c>
      <c r="F338">
        <v>6.9999999999999999E-6</v>
      </c>
      <c r="G338">
        <f t="shared" si="5"/>
        <v>0</v>
      </c>
    </row>
    <row r="339" spans="1:7" x14ac:dyDescent="0.2">
      <c r="A339" t="s">
        <v>345</v>
      </c>
      <c r="B339">
        <v>3.19</v>
      </c>
      <c r="C339">
        <v>6.9999999999999999E-6</v>
      </c>
      <c r="D339">
        <v>2.5562270123818499E-5</v>
      </c>
      <c r="E339" t="s">
        <v>83</v>
      </c>
      <c r="F339">
        <v>6.9999999999999999E-6</v>
      </c>
      <c r="G339">
        <f t="shared" si="5"/>
        <v>0</v>
      </c>
    </row>
    <row r="340" spans="1:7" x14ac:dyDescent="0.2">
      <c r="A340" t="s">
        <v>346</v>
      </c>
      <c r="B340">
        <v>1.62</v>
      </c>
      <c r="C340">
        <v>6.0000000000000002E-6</v>
      </c>
      <c r="D340">
        <v>0</v>
      </c>
      <c r="E340" t="s">
        <v>83</v>
      </c>
      <c r="F340">
        <v>6.0000000000000002E-6</v>
      </c>
      <c r="G340">
        <f t="shared" si="5"/>
        <v>0</v>
      </c>
    </row>
    <row r="341" spans="1:7" x14ac:dyDescent="0.2">
      <c r="A341" t="s">
        <v>347</v>
      </c>
      <c r="B341">
        <v>4</v>
      </c>
      <c r="C341">
        <v>6.0000000000000002E-6</v>
      </c>
      <c r="D341">
        <v>0</v>
      </c>
      <c r="E341" t="s">
        <v>83</v>
      </c>
      <c r="F341">
        <v>6.0000000000000002E-6</v>
      </c>
      <c r="G341">
        <f t="shared" si="5"/>
        <v>0</v>
      </c>
    </row>
    <row r="342" spans="1:7" x14ac:dyDescent="0.2">
      <c r="A342" t="s">
        <v>348</v>
      </c>
      <c r="B342">
        <v>5.0599999999999996</v>
      </c>
      <c r="C342">
        <v>6.0000000000000002E-6</v>
      </c>
      <c r="D342">
        <v>2.6064731418645639E-4</v>
      </c>
      <c r="E342" t="s">
        <v>83</v>
      </c>
      <c r="F342">
        <v>6.0000000000000002E-6</v>
      </c>
      <c r="G342">
        <f t="shared" si="5"/>
        <v>0</v>
      </c>
    </row>
    <row r="343" spans="1:7" x14ac:dyDescent="0.2">
      <c r="A343" t="s">
        <v>349</v>
      </c>
      <c r="B343">
        <v>2.0499999999999998</v>
      </c>
      <c r="C343">
        <v>6.0000000000000002E-6</v>
      </c>
      <c r="D343">
        <v>0</v>
      </c>
      <c r="E343" t="s">
        <v>83</v>
      </c>
      <c r="F343">
        <v>6.0000000000000002E-6</v>
      </c>
      <c r="G343">
        <f t="shared" si="5"/>
        <v>0</v>
      </c>
    </row>
    <row r="344" spans="1:7" x14ac:dyDescent="0.2">
      <c r="A344" t="s">
        <v>350</v>
      </c>
      <c r="B344">
        <v>0.46</v>
      </c>
      <c r="C344">
        <v>6.0000000000000002E-6</v>
      </c>
      <c r="D344">
        <v>3.1417642029990078E-4</v>
      </c>
      <c r="E344" t="s">
        <v>83</v>
      </c>
      <c r="F344">
        <v>6.0000000000000002E-6</v>
      </c>
      <c r="G344">
        <f t="shared" si="5"/>
        <v>0</v>
      </c>
    </row>
    <row r="345" spans="1:7" x14ac:dyDescent="0.2">
      <c r="A345" t="s">
        <v>351</v>
      </c>
      <c r="B345">
        <v>3.06</v>
      </c>
      <c r="C345">
        <v>6.0000000000000002E-6</v>
      </c>
      <c r="D345">
        <v>0</v>
      </c>
      <c r="E345" t="s">
        <v>83</v>
      </c>
      <c r="F345">
        <v>6.0000000000000002E-6</v>
      </c>
      <c r="G345">
        <f t="shared" si="5"/>
        <v>0</v>
      </c>
    </row>
    <row r="346" spans="1:7" x14ac:dyDescent="0.2">
      <c r="A346" t="s">
        <v>352</v>
      </c>
      <c r="B346">
        <v>0.12</v>
      </c>
      <c r="C346">
        <v>6.0000000000000002E-6</v>
      </c>
      <c r="D346">
        <v>4.2727313223447298E-4</v>
      </c>
      <c r="E346" t="s">
        <v>31</v>
      </c>
      <c r="F346" t="s">
        <v>32</v>
      </c>
      <c r="G346">
        <f t="shared" si="5"/>
        <v>0</v>
      </c>
    </row>
    <row r="347" spans="1:7" x14ac:dyDescent="0.2">
      <c r="A347" t="s">
        <v>353</v>
      </c>
      <c r="B347">
        <v>0.76</v>
      </c>
      <c r="C347">
        <v>6.0000000000000002E-6</v>
      </c>
      <c r="D347">
        <v>5.4660516535898582E-5</v>
      </c>
      <c r="E347" t="s">
        <v>83</v>
      </c>
      <c r="F347">
        <v>6.0000000000000002E-6</v>
      </c>
      <c r="G347">
        <f t="shared" si="5"/>
        <v>0</v>
      </c>
    </row>
    <row r="348" spans="1:7" x14ac:dyDescent="0.2">
      <c r="A348" t="s">
        <v>354</v>
      </c>
      <c r="B348">
        <v>2.09</v>
      </c>
      <c r="C348">
        <v>6.0000000000000002E-6</v>
      </c>
      <c r="D348">
        <v>0</v>
      </c>
      <c r="E348" t="s">
        <v>83</v>
      </c>
      <c r="F348">
        <v>6.0000000000000002E-6</v>
      </c>
      <c r="G348">
        <f t="shared" si="5"/>
        <v>0</v>
      </c>
    </row>
    <row r="349" spans="1:7" x14ac:dyDescent="0.2">
      <c r="A349" t="s">
        <v>355</v>
      </c>
      <c r="B349">
        <v>6.97</v>
      </c>
      <c r="C349">
        <v>6.0000000000000002E-6</v>
      </c>
      <c r="D349">
        <v>0</v>
      </c>
      <c r="E349" t="s">
        <v>83</v>
      </c>
      <c r="F349">
        <v>6.0000000000000002E-6</v>
      </c>
      <c r="G349">
        <f t="shared" si="5"/>
        <v>0</v>
      </c>
    </row>
    <row r="350" spans="1:7" x14ac:dyDescent="0.2">
      <c r="A350" t="s">
        <v>356</v>
      </c>
      <c r="B350">
        <v>2.4</v>
      </c>
      <c r="C350">
        <v>6.0000000000000002E-6</v>
      </c>
      <c r="D350">
        <v>1.2363391625586011E-4</v>
      </c>
      <c r="E350" t="s">
        <v>83</v>
      </c>
      <c r="F350">
        <v>6.0000000000000002E-6</v>
      </c>
      <c r="G350">
        <f t="shared" si="5"/>
        <v>0</v>
      </c>
    </row>
    <row r="351" spans="1:7" x14ac:dyDescent="0.2">
      <c r="A351" t="s">
        <v>353</v>
      </c>
      <c r="B351">
        <v>0</v>
      </c>
      <c r="C351">
        <v>5.0000000000000004E-6</v>
      </c>
      <c r="D351">
        <v>5.4660516535898582E-5</v>
      </c>
      <c r="E351" t="s">
        <v>83</v>
      </c>
      <c r="F351">
        <v>5.0000000000000004E-6</v>
      </c>
      <c r="G351">
        <f t="shared" si="5"/>
        <v>0</v>
      </c>
    </row>
    <row r="352" spans="1:7" x14ac:dyDescent="0.2">
      <c r="A352" t="s">
        <v>357</v>
      </c>
      <c r="B352">
        <v>0.61</v>
      </c>
      <c r="C352">
        <v>5.0000000000000004E-6</v>
      </c>
      <c r="D352">
        <v>0</v>
      </c>
      <c r="E352" t="s">
        <v>83</v>
      </c>
      <c r="F352">
        <v>5.0000000000000004E-6</v>
      </c>
      <c r="G352">
        <f t="shared" si="5"/>
        <v>0</v>
      </c>
    </row>
    <row r="353" spans="1:7" x14ac:dyDescent="0.2">
      <c r="A353" t="s">
        <v>358</v>
      </c>
      <c r="B353">
        <v>2.08</v>
      </c>
      <c r="C353">
        <v>5.0000000000000004E-6</v>
      </c>
      <c r="D353">
        <v>0</v>
      </c>
      <c r="E353" t="s">
        <v>83</v>
      </c>
      <c r="F353">
        <v>5.0000000000000004E-6</v>
      </c>
      <c r="G353">
        <f t="shared" si="5"/>
        <v>0</v>
      </c>
    </row>
    <row r="354" spans="1:7" x14ac:dyDescent="0.2">
      <c r="A354" t="s">
        <v>359</v>
      </c>
      <c r="B354">
        <v>0.81</v>
      </c>
      <c r="C354">
        <v>5.0000000000000004E-6</v>
      </c>
      <c r="D354">
        <v>3.0543315272215217E-5</v>
      </c>
      <c r="E354" t="s">
        <v>83</v>
      </c>
      <c r="F354">
        <v>5.0000000000000004E-6</v>
      </c>
      <c r="G354">
        <f t="shared" si="5"/>
        <v>0</v>
      </c>
    </row>
    <row r="355" spans="1:7" x14ac:dyDescent="0.2">
      <c r="A355" t="s">
        <v>360</v>
      </c>
      <c r="B355">
        <v>0.42</v>
      </c>
      <c r="C355">
        <v>5.0000000000000004E-6</v>
      </c>
      <c r="D355">
        <v>0</v>
      </c>
      <c r="E355" t="s">
        <v>83</v>
      </c>
      <c r="F355">
        <v>5.0000000000000004E-6</v>
      </c>
      <c r="G355">
        <f t="shared" si="5"/>
        <v>0</v>
      </c>
    </row>
    <row r="356" spans="1:7" x14ac:dyDescent="0.2">
      <c r="A356" t="s">
        <v>361</v>
      </c>
      <c r="B356">
        <v>1.1599999999999999</v>
      </c>
      <c r="C356">
        <v>5.0000000000000004E-6</v>
      </c>
      <c r="D356">
        <v>0</v>
      </c>
      <c r="E356" t="s">
        <v>83</v>
      </c>
      <c r="F356">
        <v>5.0000000000000004E-6</v>
      </c>
      <c r="G356">
        <f t="shared" si="5"/>
        <v>0</v>
      </c>
    </row>
    <row r="357" spans="1:7" x14ac:dyDescent="0.2">
      <c r="A357" t="s">
        <v>362</v>
      </c>
      <c r="B357">
        <v>4.5199999999999996</v>
      </c>
      <c r="C357">
        <v>5.0000000000000004E-6</v>
      </c>
      <c r="D357">
        <v>0</v>
      </c>
      <c r="E357" t="s">
        <v>83</v>
      </c>
      <c r="F357">
        <v>5.0000000000000004E-6</v>
      </c>
      <c r="G357">
        <f t="shared" si="5"/>
        <v>0</v>
      </c>
    </row>
    <row r="358" spans="1:7" x14ac:dyDescent="0.2">
      <c r="A358" t="s">
        <v>363</v>
      </c>
      <c r="B358">
        <v>3.93</v>
      </c>
      <c r="C358">
        <v>5.0000000000000004E-6</v>
      </c>
      <c r="D358">
        <v>0</v>
      </c>
      <c r="E358" t="s">
        <v>83</v>
      </c>
      <c r="F358">
        <v>5.0000000000000004E-6</v>
      </c>
      <c r="G358">
        <f t="shared" si="5"/>
        <v>0</v>
      </c>
    </row>
    <row r="359" spans="1:7" x14ac:dyDescent="0.2">
      <c r="A359" t="s">
        <v>364</v>
      </c>
      <c r="B359">
        <v>2.88</v>
      </c>
      <c r="C359">
        <v>5.0000000000000004E-6</v>
      </c>
      <c r="D359">
        <v>6.5874938995013688E-5</v>
      </c>
      <c r="E359" t="s">
        <v>83</v>
      </c>
      <c r="F359">
        <v>5.0000000000000004E-6</v>
      </c>
      <c r="G359">
        <f t="shared" si="5"/>
        <v>0</v>
      </c>
    </row>
    <row r="360" spans="1:7" x14ac:dyDescent="0.2">
      <c r="A360" t="s">
        <v>365</v>
      </c>
      <c r="B360">
        <v>3.57</v>
      </c>
      <c r="C360">
        <v>5.0000000000000004E-6</v>
      </c>
      <c r="D360">
        <v>0</v>
      </c>
      <c r="E360" t="s">
        <v>83</v>
      </c>
      <c r="F360">
        <v>5.0000000000000004E-6</v>
      </c>
      <c r="G360">
        <f t="shared" si="5"/>
        <v>0</v>
      </c>
    </row>
    <row r="361" spans="1:7" x14ac:dyDescent="0.2">
      <c r="A361" t="s">
        <v>366</v>
      </c>
      <c r="B361">
        <v>5.39</v>
      </c>
      <c r="C361">
        <v>5.0000000000000004E-6</v>
      </c>
      <c r="D361">
        <v>1.804155896954979E-5</v>
      </c>
      <c r="E361" t="s">
        <v>83</v>
      </c>
      <c r="F361">
        <v>5.0000000000000004E-6</v>
      </c>
      <c r="G361">
        <f t="shared" si="5"/>
        <v>0</v>
      </c>
    </row>
    <row r="362" spans="1:7" x14ac:dyDescent="0.2">
      <c r="A362" t="s">
        <v>367</v>
      </c>
      <c r="B362">
        <v>0.99</v>
      </c>
      <c r="C362">
        <v>5.0000000000000004E-6</v>
      </c>
      <c r="D362">
        <v>3.1221898859820618E-6</v>
      </c>
      <c r="E362" t="s">
        <v>83</v>
      </c>
      <c r="F362">
        <v>5.0000000000000004E-6</v>
      </c>
      <c r="G362">
        <f t="shared" si="5"/>
        <v>0</v>
      </c>
    </row>
    <row r="363" spans="1:7" x14ac:dyDescent="0.2">
      <c r="A363" t="s">
        <v>368</v>
      </c>
      <c r="B363">
        <v>1.25</v>
      </c>
      <c r="C363">
        <v>3.9999999999999998E-6</v>
      </c>
      <c r="D363">
        <v>0</v>
      </c>
      <c r="E363" t="s">
        <v>83</v>
      </c>
      <c r="F363">
        <v>3.9999999999999998E-6</v>
      </c>
      <c r="G363">
        <f t="shared" si="5"/>
        <v>0</v>
      </c>
    </row>
    <row r="364" spans="1:7" x14ac:dyDescent="0.2">
      <c r="A364" t="s">
        <v>369</v>
      </c>
      <c r="B364">
        <v>1.68</v>
      </c>
      <c r="C364">
        <v>3.9999999999999998E-6</v>
      </c>
      <c r="D364">
        <v>4.3411704986560803E-5</v>
      </c>
      <c r="E364" t="s">
        <v>83</v>
      </c>
      <c r="F364">
        <v>3.9999999999999998E-6</v>
      </c>
      <c r="G364">
        <f t="shared" si="5"/>
        <v>0</v>
      </c>
    </row>
    <row r="365" spans="1:7" x14ac:dyDescent="0.2">
      <c r="A365" t="s">
        <v>370</v>
      </c>
      <c r="B365">
        <v>3.31</v>
      </c>
      <c r="C365">
        <v>3.9999999999999998E-6</v>
      </c>
      <c r="D365">
        <v>0</v>
      </c>
      <c r="E365" t="s">
        <v>83</v>
      </c>
      <c r="F365">
        <v>3.9999999999999998E-6</v>
      </c>
      <c r="G365">
        <f t="shared" si="5"/>
        <v>0</v>
      </c>
    </row>
    <row r="366" spans="1:7" x14ac:dyDescent="0.2">
      <c r="A366" t="s">
        <v>371</v>
      </c>
      <c r="B366">
        <v>0</v>
      </c>
      <c r="C366">
        <v>3.9999999999999998E-6</v>
      </c>
      <c r="D366">
        <v>0</v>
      </c>
      <c r="E366" t="s">
        <v>83</v>
      </c>
      <c r="F366">
        <v>3.9999999999999998E-6</v>
      </c>
      <c r="G366">
        <f t="shared" si="5"/>
        <v>0</v>
      </c>
    </row>
    <row r="367" spans="1:7" x14ac:dyDescent="0.2">
      <c r="A367" t="s">
        <v>372</v>
      </c>
      <c r="B367">
        <v>1.34</v>
      </c>
      <c r="C367">
        <v>3.9999999999999998E-6</v>
      </c>
      <c r="D367">
        <v>0</v>
      </c>
      <c r="E367" t="s">
        <v>83</v>
      </c>
      <c r="F367">
        <v>3.9999999999999998E-6</v>
      </c>
      <c r="G367">
        <f t="shared" si="5"/>
        <v>0</v>
      </c>
    </row>
    <row r="368" spans="1:7" x14ac:dyDescent="0.2">
      <c r="A368" t="s">
        <v>373</v>
      </c>
      <c r="B368">
        <v>0</v>
      </c>
      <c r="C368">
        <v>3.9999999999999998E-6</v>
      </c>
      <c r="D368">
        <v>0</v>
      </c>
      <c r="E368" t="s">
        <v>83</v>
      </c>
      <c r="F368">
        <v>3.9999999999999998E-6</v>
      </c>
      <c r="G368">
        <f t="shared" si="5"/>
        <v>0</v>
      </c>
    </row>
    <row r="369" spans="1:7" x14ac:dyDescent="0.2">
      <c r="A369" t="s">
        <v>374</v>
      </c>
      <c r="B369">
        <v>2.52</v>
      </c>
      <c r="C369">
        <v>3.9999999999999998E-6</v>
      </c>
      <c r="D369">
        <v>0</v>
      </c>
      <c r="E369" t="s">
        <v>83</v>
      </c>
      <c r="F369">
        <v>3.9999999999999998E-6</v>
      </c>
      <c r="G369">
        <f t="shared" si="5"/>
        <v>0</v>
      </c>
    </row>
    <row r="370" spans="1:7" x14ac:dyDescent="0.2">
      <c r="A370" t="s">
        <v>375</v>
      </c>
      <c r="B370">
        <v>0.68</v>
      </c>
      <c r="C370">
        <v>3.0000000000000001E-6</v>
      </c>
      <c r="D370">
        <v>0</v>
      </c>
      <c r="E370" t="s">
        <v>83</v>
      </c>
      <c r="F370">
        <v>3.0000000000000001E-6</v>
      </c>
      <c r="G370">
        <f t="shared" si="5"/>
        <v>0</v>
      </c>
    </row>
    <row r="371" spans="1:7" x14ac:dyDescent="0.2">
      <c r="A371" t="s">
        <v>376</v>
      </c>
      <c r="B371">
        <v>3.69</v>
      </c>
      <c r="C371">
        <v>3.0000000000000001E-6</v>
      </c>
      <c r="D371">
        <v>0</v>
      </c>
      <c r="E371" t="s">
        <v>83</v>
      </c>
      <c r="F371">
        <v>3.0000000000000001E-6</v>
      </c>
      <c r="G371">
        <f t="shared" si="5"/>
        <v>0</v>
      </c>
    </row>
    <row r="372" spans="1:7" x14ac:dyDescent="0.2">
      <c r="A372" t="s">
        <v>377</v>
      </c>
      <c r="B372">
        <v>0.57999999999999996</v>
      </c>
      <c r="C372">
        <v>3.0000000000000001E-6</v>
      </c>
      <c r="D372">
        <v>0</v>
      </c>
      <c r="E372" t="s">
        <v>83</v>
      </c>
      <c r="F372">
        <v>3.0000000000000001E-6</v>
      </c>
      <c r="G372">
        <f t="shared" si="5"/>
        <v>0</v>
      </c>
    </row>
    <row r="373" spans="1:7" x14ac:dyDescent="0.2">
      <c r="A373" t="s">
        <v>378</v>
      </c>
      <c r="B373">
        <v>0.16</v>
      </c>
      <c r="C373">
        <v>3.0000000000000001E-6</v>
      </c>
      <c r="D373">
        <v>0</v>
      </c>
      <c r="E373" t="s">
        <v>37</v>
      </c>
      <c r="F373">
        <v>9.9999999999999995E-7</v>
      </c>
      <c r="G373">
        <f t="shared" si="5"/>
        <v>0</v>
      </c>
    </row>
    <row r="374" spans="1:7" x14ac:dyDescent="0.2">
      <c r="A374" t="s">
        <v>379</v>
      </c>
      <c r="B374">
        <v>6.34</v>
      </c>
      <c r="C374">
        <v>3.0000000000000001E-6</v>
      </c>
      <c r="D374">
        <v>0</v>
      </c>
      <c r="E374" t="s">
        <v>83</v>
      </c>
      <c r="F374">
        <v>3.0000000000000001E-6</v>
      </c>
      <c r="G374">
        <f t="shared" si="5"/>
        <v>0</v>
      </c>
    </row>
    <row r="375" spans="1:7" x14ac:dyDescent="0.2">
      <c r="A375" t="s">
        <v>380</v>
      </c>
      <c r="B375">
        <v>3.31</v>
      </c>
      <c r="C375">
        <v>3.0000000000000001E-6</v>
      </c>
      <c r="D375">
        <v>9.7662718872620747E-5</v>
      </c>
      <c r="E375" t="s">
        <v>83</v>
      </c>
      <c r="F375">
        <v>3.0000000000000001E-6</v>
      </c>
      <c r="G375">
        <f t="shared" si="5"/>
        <v>0</v>
      </c>
    </row>
    <row r="376" spans="1:7" x14ac:dyDescent="0.2">
      <c r="A376" t="s">
        <v>381</v>
      </c>
      <c r="B376">
        <v>0.52</v>
      </c>
      <c r="C376">
        <v>3.0000000000000001E-6</v>
      </c>
      <c r="D376">
        <v>4.2200430365037071E-4</v>
      </c>
      <c r="E376" t="s">
        <v>83</v>
      </c>
      <c r="F376">
        <v>3.0000000000000001E-6</v>
      </c>
      <c r="G376">
        <f t="shared" si="5"/>
        <v>0</v>
      </c>
    </row>
    <row r="377" spans="1:7" x14ac:dyDescent="0.2">
      <c r="A377" t="s">
        <v>382</v>
      </c>
      <c r="B377">
        <v>0</v>
      </c>
      <c r="C377">
        <v>3.0000000000000001E-6</v>
      </c>
      <c r="D377">
        <v>0</v>
      </c>
      <c r="E377" t="s">
        <v>83</v>
      </c>
      <c r="F377">
        <v>3.0000000000000001E-6</v>
      </c>
      <c r="G377">
        <f t="shared" si="5"/>
        <v>0</v>
      </c>
    </row>
    <row r="378" spans="1:7" x14ac:dyDescent="0.2">
      <c r="A378" t="s">
        <v>383</v>
      </c>
      <c r="B378">
        <v>2.52</v>
      </c>
      <c r="C378">
        <v>3.0000000000000001E-6</v>
      </c>
      <c r="D378">
        <v>5.8792504802060588E-5</v>
      </c>
      <c r="E378" t="s">
        <v>83</v>
      </c>
      <c r="F378">
        <v>3.0000000000000001E-6</v>
      </c>
      <c r="G378">
        <f t="shared" si="5"/>
        <v>0</v>
      </c>
    </row>
    <row r="379" spans="1:7" x14ac:dyDescent="0.2">
      <c r="A379" t="s">
        <v>384</v>
      </c>
      <c r="B379">
        <v>0</v>
      </c>
      <c r="C379">
        <v>3.0000000000000001E-6</v>
      </c>
      <c r="D379">
        <v>0</v>
      </c>
      <c r="E379" t="s">
        <v>83</v>
      </c>
      <c r="F379">
        <v>3.0000000000000001E-6</v>
      </c>
      <c r="G379">
        <f t="shared" si="5"/>
        <v>0</v>
      </c>
    </row>
    <row r="380" spans="1:7" x14ac:dyDescent="0.2">
      <c r="A380" t="s">
        <v>385</v>
      </c>
      <c r="B380">
        <v>3.84</v>
      </c>
      <c r="C380">
        <v>3.0000000000000001E-6</v>
      </c>
      <c r="D380">
        <v>0</v>
      </c>
      <c r="E380" t="s">
        <v>83</v>
      </c>
      <c r="F380">
        <v>3.0000000000000001E-6</v>
      </c>
      <c r="G380">
        <f t="shared" si="5"/>
        <v>0</v>
      </c>
    </row>
    <row r="381" spans="1:7" x14ac:dyDescent="0.2">
      <c r="A381" t="s">
        <v>386</v>
      </c>
      <c r="B381">
        <v>2.13</v>
      </c>
      <c r="C381">
        <v>3.0000000000000001E-6</v>
      </c>
      <c r="D381">
        <v>7.7573072125872546E-5</v>
      </c>
      <c r="E381" t="s">
        <v>83</v>
      </c>
      <c r="F381">
        <v>3.0000000000000001E-6</v>
      </c>
      <c r="G381">
        <f t="shared" si="5"/>
        <v>0</v>
      </c>
    </row>
    <row r="382" spans="1:7" x14ac:dyDescent="0.2">
      <c r="A382" t="s">
        <v>387</v>
      </c>
      <c r="B382">
        <v>2.72</v>
      </c>
      <c r="C382">
        <v>3.0000000000000001E-6</v>
      </c>
      <c r="D382">
        <v>0</v>
      </c>
      <c r="E382" t="s">
        <v>83</v>
      </c>
      <c r="F382">
        <v>3.0000000000000001E-6</v>
      </c>
      <c r="G382">
        <f t="shared" si="5"/>
        <v>0</v>
      </c>
    </row>
    <row r="383" spans="1:7" x14ac:dyDescent="0.2">
      <c r="A383" t="s">
        <v>388</v>
      </c>
      <c r="B383">
        <v>0</v>
      </c>
      <c r="C383">
        <v>3.0000000000000001E-6</v>
      </c>
      <c r="D383">
        <v>0</v>
      </c>
      <c r="E383" t="s">
        <v>83</v>
      </c>
      <c r="F383">
        <v>3.0000000000000001E-6</v>
      </c>
      <c r="G383">
        <f t="shared" si="5"/>
        <v>0</v>
      </c>
    </row>
    <row r="384" spans="1:7" x14ac:dyDescent="0.2">
      <c r="A384" t="s">
        <v>389</v>
      </c>
      <c r="B384">
        <v>0.37</v>
      </c>
      <c r="C384">
        <v>3.0000000000000001E-6</v>
      </c>
      <c r="D384">
        <v>1.963182524018396E-4</v>
      </c>
      <c r="E384" t="s">
        <v>83</v>
      </c>
      <c r="F384">
        <v>3.0000000000000001E-6</v>
      </c>
      <c r="G384">
        <f t="shared" si="5"/>
        <v>0</v>
      </c>
    </row>
    <row r="385" spans="1:7" x14ac:dyDescent="0.2">
      <c r="A385" t="s">
        <v>390</v>
      </c>
      <c r="B385">
        <v>0</v>
      </c>
      <c r="C385">
        <v>3.0000000000000001E-6</v>
      </c>
      <c r="D385">
        <v>0</v>
      </c>
      <c r="E385" t="s">
        <v>83</v>
      </c>
      <c r="F385">
        <v>3.0000000000000001E-6</v>
      </c>
      <c r="G385">
        <f t="shared" si="5"/>
        <v>0</v>
      </c>
    </row>
    <row r="386" spans="1:7" x14ac:dyDescent="0.2">
      <c r="A386" t="s">
        <v>391</v>
      </c>
      <c r="B386">
        <v>3.11</v>
      </c>
      <c r="C386">
        <v>3.0000000000000001E-6</v>
      </c>
      <c r="D386">
        <v>0</v>
      </c>
      <c r="E386" t="s">
        <v>83</v>
      </c>
      <c r="F386">
        <v>3.0000000000000001E-6</v>
      </c>
      <c r="G386">
        <f t="shared" si="5"/>
        <v>0</v>
      </c>
    </row>
    <row r="387" spans="1:7" x14ac:dyDescent="0.2">
      <c r="A387" t="s">
        <v>392</v>
      </c>
      <c r="B387">
        <v>1.38</v>
      </c>
      <c r="C387">
        <v>3.0000000000000001E-6</v>
      </c>
      <c r="D387">
        <v>0</v>
      </c>
      <c r="E387" t="s">
        <v>83</v>
      </c>
      <c r="F387">
        <v>3.0000000000000001E-6</v>
      </c>
      <c r="G387">
        <f t="shared" si="5"/>
        <v>0</v>
      </c>
    </row>
    <row r="388" spans="1:7" x14ac:dyDescent="0.2">
      <c r="A388" t="s">
        <v>393</v>
      </c>
      <c r="B388">
        <v>0.15</v>
      </c>
      <c r="C388">
        <v>3.0000000000000001E-6</v>
      </c>
      <c r="D388">
        <v>2.4890976008663958E-4</v>
      </c>
      <c r="E388" t="s">
        <v>37</v>
      </c>
      <c r="F388">
        <v>9.9999999999999995E-7</v>
      </c>
      <c r="G388">
        <f t="shared" si="5"/>
        <v>0</v>
      </c>
    </row>
    <row r="389" spans="1:7" x14ac:dyDescent="0.2">
      <c r="A389" t="s">
        <v>394</v>
      </c>
      <c r="B389">
        <v>3.18</v>
      </c>
      <c r="C389">
        <v>3.0000000000000001E-6</v>
      </c>
      <c r="D389">
        <v>7.3435962632648999E-5</v>
      </c>
      <c r="E389" t="s">
        <v>83</v>
      </c>
      <c r="F389">
        <v>3.0000000000000001E-6</v>
      </c>
      <c r="G389">
        <f t="shared" si="5"/>
        <v>0</v>
      </c>
    </row>
    <row r="390" spans="1:7" x14ac:dyDescent="0.2">
      <c r="A390" t="s">
        <v>395</v>
      </c>
      <c r="B390">
        <v>1.71</v>
      </c>
      <c r="C390">
        <v>3.0000000000000001E-6</v>
      </c>
      <c r="D390">
        <v>0</v>
      </c>
      <c r="E390" t="s">
        <v>83</v>
      </c>
      <c r="F390">
        <v>3.0000000000000001E-6</v>
      </c>
      <c r="G390">
        <f t="shared" ref="G390:G453" si="6">IF(E390="UG ALL",D390,0)</f>
        <v>0</v>
      </c>
    </row>
    <row r="391" spans="1:7" x14ac:dyDescent="0.2">
      <c r="A391" t="s">
        <v>396</v>
      </c>
      <c r="B391">
        <v>1.1499999999999999</v>
      </c>
      <c r="C391">
        <v>3.0000000000000001E-6</v>
      </c>
      <c r="D391">
        <v>0</v>
      </c>
      <c r="E391" t="s">
        <v>83</v>
      </c>
      <c r="F391">
        <v>3.0000000000000001E-6</v>
      </c>
      <c r="G391">
        <f t="shared" si="6"/>
        <v>0</v>
      </c>
    </row>
    <row r="392" spans="1:7" x14ac:dyDescent="0.2">
      <c r="A392" t="s">
        <v>397</v>
      </c>
      <c r="B392">
        <v>0</v>
      </c>
      <c r="C392">
        <v>3.0000000000000001E-6</v>
      </c>
      <c r="D392">
        <v>0</v>
      </c>
      <c r="E392" t="s">
        <v>83</v>
      </c>
      <c r="F392">
        <v>3.0000000000000001E-6</v>
      </c>
      <c r="G392">
        <f t="shared" si="6"/>
        <v>0</v>
      </c>
    </row>
    <row r="393" spans="1:7" x14ac:dyDescent="0.2">
      <c r="A393" t="s">
        <v>398</v>
      </c>
      <c r="B393">
        <v>6.69</v>
      </c>
      <c r="C393">
        <v>3.0000000000000001E-6</v>
      </c>
      <c r="D393">
        <v>1.0971065241327581E-4</v>
      </c>
      <c r="E393" t="s">
        <v>83</v>
      </c>
      <c r="F393">
        <v>3.0000000000000001E-6</v>
      </c>
      <c r="G393">
        <f t="shared" si="6"/>
        <v>0</v>
      </c>
    </row>
    <row r="394" spans="1:7" x14ac:dyDescent="0.2">
      <c r="A394" t="s">
        <v>399</v>
      </c>
      <c r="B394">
        <v>1.65</v>
      </c>
      <c r="C394">
        <v>3.0000000000000001E-6</v>
      </c>
      <c r="D394">
        <v>1.0307614733885431E-4</v>
      </c>
      <c r="E394" t="s">
        <v>83</v>
      </c>
      <c r="F394">
        <v>3.0000000000000001E-6</v>
      </c>
      <c r="G394">
        <f t="shared" si="6"/>
        <v>0</v>
      </c>
    </row>
    <row r="395" spans="1:7" x14ac:dyDescent="0.2">
      <c r="A395" t="s">
        <v>400</v>
      </c>
      <c r="B395">
        <v>0.9</v>
      </c>
      <c r="C395">
        <v>1.9999999999999999E-6</v>
      </c>
      <c r="D395">
        <v>1.9626048606627381E-4</v>
      </c>
      <c r="E395" t="s">
        <v>83</v>
      </c>
      <c r="F395">
        <v>1.9999999999999999E-6</v>
      </c>
      <c r="G395">
        <f t="shared" si="6"/>
        <v>0</v>
      </c>
    </row>
    <row r="396" spans="1:7" x14ac:dyDescent="0.2">
      <c r="A396" t="s">
        <v>401</v>
      </c>
      <c r="B396">
        <v>0.45</v>
      </c>
      <c r="C396">
        <v>1.9999999999999999E-6</v>
      </c>
      <c r="D396">
        <v>1.9002817246400891E-4</v>
      </c>
      <c r="E396" t="s">
        <v>83</v>
      </c>
      <c r="F396">
        <v>1.9999999999999999E-6</v>
      </c>
      <c r="G396">
        <f t="shared" si="6"/>
        <v>0</v>
      </c>
    </row>
    <row r="397" spans="1:7" x14ac:dyDescent="0.2">
      <c r="A397" t="s">
        <v>402</v>
      </c>
      <c r="B397">
        <v>1.39</v>
      </c>
      <c r="C397">
        <v>1.9999999999999999E-6</v>
      </c>
      <c r="D397">
        <v>0</v>
      </c>
      <c r="E397" t="s">
        <v>83</v>
      </c>
      <c r="F397">
        <v>1.9999999999999999E-6</v>
      </c>
      <c r="G397">
        <f t="shared" si="6"/>
        <v>0</v>
      </c>
    </row>
    <row r="398" spans="1:7" x14ac:dyDescent="0.2">
      <c r="A398" t="s">
        <v>403</v>
      </c>
      <c r="B398">
        <v>2.58</v>
      </c>
      <c r="C398">
        <v>1.9999999999999999E-6</v>
      </c>
      <c r="D398">
        <v>2.3494856523710529E-4</v>
      </c>
      <c r="E398" t="s">
        <v>83</v>
      </c>
      <c r="F398">
        <v>1.9999999999999999E-6</v>
      </c>
      <c r="G398">
        <f t="shared" si="6"/>
        <v>0</v>
      </c>
    </row>
    <row r="399" spans="1:7" x14ac:dyDescent="0.2">
      <c r="A399" t="s">
        <v>404</v>
      </c>
      <c r="B399">
        <v>0</v>
      </c>
      <c r="C399">
        <v>1.9999999999999999E-6</v>
      </c>
      <c r="D399">
        <v>0</v>
      </c>
      <c r="E399" t="s">
        <v>83</v>
      </c>
      <c r="F399">
        <v>1.9999999999999999E-6</v>
      </c>
      <c r="G399">
        <f t="shared" si="6"/>
        <v>0</v>
      </c>
    </row>
    <row r="400" spans="1:7" x14ac:dyDescent="0.2">
      <c r="A400" t="s">
        <v>405</v>
      </c>
      <c r="B400">
        <v>1.72</v>
      </c>
      <c r="C400">
        <v>1.9999999999999999E-6</v>
      </c>
      <c r="D400">
        <v>0</v>
      </c>
      <c r="E400" t="s">
        <v>83</v>
      </c>
      <c r="F400">
        <v>1.9999999999999999E-6</v>
      </c>
      <c r="G400">
        <f t="shared" si="6"/>
        <v>0</v>
      </c>
    </row>
    <row r="401" spans="1:7" x14ac:dyDescent="0.2">
      <c r="A401" t="s">
        <v>406</v>
      </c>
      <c r="B401">
        <v>2</v>
      </c>
      <c r="C401">
        <v>1.9999999999999999E-6</v>
      </c>
      <c r="D401">
        <v>1.6374184014674329E-4</v>
      </c>
      <c r="E401" t="s">
        <v>83</v>
      </c>
      <c r="F401">
        <v>1.9999999999999999E-6</v>
      </c>
      <c r="G401">
        <f t="shared" si="6"/>
        <v>0</v>
      </c>
    </row>
    <row r="402" spans="1:7" x14ac:dyDescent="0.2">
      <c r="A402" t="s">
        <v>407</v>
      </c>
      <c r="B402">
        <v>0.08</v>
      </c>
      <c r="C402">
        <v>1.9999999999999999E-6</v>
      </c>
      <c r="D402">
        <v>1.088711779969065E-4</v>
      </c>
      <c r="E402" t="s">
        <v>37</v>
      </c>
      <c r="F402">
        <v>9.9999999999999995E-7</v>
      </c>
      <c r="G402">
        <f t="shared" si="6"/>
        <v>0</v>
      </c>
    </row>
    <row r="403" spans="1:7" x14ac:dyDescent="0.2">
      <c r="A403" t="s">
        <v>408</v>
      </c>
      <c r="B403">
        <v>4.1399999999999997</v>
      </c>
      <c r="C403">
        <v>1.9999999999999999E-6</v>
      </c>
      <c r="D403">
        <v>0</v>
      </c>
      <c r="E403" t="s">
        <v>83</v>
      </c>
      <c r="F403">
        <v>1.9999999999999999E-6</v>
      </c>
      <c r="G403">
        <f t="shared" si="6"/>
        <v>0</v>
      </c>
    </row>
    <row r="404" spans="1:7" x14ac:dyDescent="0.2">
      <c r="A404" t="s">
        <v>409</v>
      </c>
      <c r="B404">
        <v>1.31</v>
      </c>
      <c r="C404">
        <v>1.9999999999999999E-6</v>
      </c>
      <c r="D404">
        <v>0</v>
      </c>
      <c r="E404" t="s">
        <v>83</v>
      </c>
      <c r="F404">
        <v>1.9999999999999999E-6</v>
      </c>
      <c r="G404">
        <f t="shared" si="6"/>
        <v>0</v>
      </c>
    </row>
    <row r="405" spans="1:7" x14ac:dyDescent="0.2">
      <c r="A405" t="s">
        <v>410</v>
      </c>
      <c r="B405">
        <v>1.57</v>
      </c>
      <c r="C405">
        <v>1.9999999999999999E-6</v>
      </c>
      <c r="D405">
        <v>4.1474424096310468E-5</v>
      </c>
      <c r="E405" t="s">
        <v>83</v>
      </c>
      <c r="F405">
        <v>1.9999999999999999E-6</v>
      </c>
      <c r="G405">
        <f t="shared" si="6"/>
        <v>0</v>
      </c>
    </row>
    <row r="406" spans="1:7" x14ac:dyDescent="0.2">
      <c r="A406" t="s">
        <v>325</v>
      </c>
      <c r="B406">
        <v>0</v>
      </c>
      <c r="C406">
        <v>1.9999999999999999E-6</v>
      </c>
      <c r="D406">
        <v>0</v>
      </c>
      <c r="E406" t="s">
        <v>83</v>
      </c>
      <c r="F406">
        <v>1.9999999999999999E-6</v>
      </c>
      <c r="G406">
        <f t="shared" si="6"/>
        <v>0</v>
      </c>
    </row>
    <row r="407" spans="1:7" x14ac:dyDescent="0.2">
      <c r="A407" t="s">
        <v>411</v>
      </c>
      <c r="B407">
        <v>1.6</v>
      </c>
      <c r="C407">
        <v>1.9999999999999999E-6</v>
      </c>
      <c r="D407">
        <v>5.3189132010271992E-5</v>
      </c>
      <c r="E407" t="s">
        <v>83</v>
      </c>
      <c r="F407">
        <v>1.9999999999999999E-6</v>
      </c>
      <c r="G407">
        <f t="shared" si="6"/>
        <v>0</v>
      </c>
    </row>
    <row r="408" spans="1:7" x14ac:dyDescent="0.2">
      <c r="A408" t="s">
        <v>412</v>
      </c>
      <c r="B408">
        <v>1.1000000000000001</v>
      </c>
      <c r="C408">
        <v>1.9999999999999999E-6</v>
      </c>
      <c r="D408">
        <v>8.4809177752115362E-5</v>
      </c>
      <c r="E408" t="s">
        <v>83</v>
      </c>
      <c r="F408">
        <v>1.9999999999999999E-6</v>
      </c>
      <c r="G408">
        <f t="shared" si="6"/>
        <v>0</v>
      </c>
    </row>
    <row r="409" spans="1:7" x14ac:dyDescent="0.2">
      <c r="A409" t="s">
        <v>413</v>
      </c>
      <c r="B409">
        <v>1.2</v>
      </c>
      <c r="C409">
        <v>1.9999999999999999E-6</v>
      </c>
      <c r="D409">
        <v>4.3428870870313653E-5</v>
      </c>
      <c r="E409" t="s">
        <v>83</v>
      </c>
      <c r="F409">
        <v>1.9999999999999999E-6</v>
      </c>
      <c r="G409">
        <f t="shared" si="6"/>
        <v>0</v>
      </c>
    </row>
    <row r="410" spans="1:7" x14ac:dyDescent="0.2">
      <c r="A410" t="s">
        <v>414</v>
      </c>
      <c r="B410">
        <v>1.28</v>
      </c>
      <c r="C410">
        <v>1.9999999999999999E-6</v>
      </c>
      <c r="D410">
        <v>1.5136906436874221E-4</v>
      </c>
      <c r="E410" t="s">
        <v>83</v>
      </c>
      <c r="F410">
        <v>1.9999999999999999E-6</v>
      </c>
      <c r="G410">
        <f t="shared" si="6"/>
        <v>0</v>
      </c>
    </row>
    <row r="411" spans="1:7" x14ac:dyDescent="0.2">
      <c r="A411" t="s">
        <v>415</v>
      </c>
      <c r="B411">
        <v>0.9</v>
      </c>
      <c r="C411">
        <v>1.9999999999999999E-6</v>
      </c>
      <c r="D411">
        <v>1.0568459898073791E-5</v>
      </c>
      <c r="E411" t="s">
        <v>83</v>
      </c>
      <c r="F411">
        <v>1.9999999999999999E-6</v>
      </c>
      <c r="G411">
        <f t="shared" si="6"/>
        <v>0</v>
      </c>
    </row>
    <row r="412" spans="1:7" x14ac:dyDescent="0.2">
      <c r="A412" t="s">
        <v>416</v>
      </c>
      <c r="B412">
        <v>0</v>
      </c>
      <c r="C412">
        <v>1.9999999999999999E-6</v>
      </c>
      <c r="D412">
        <v>0</v>
      </c>
      <c r="E412" t="s">
        <v>83</v>
      </c>
      <c r="F412">
        <v>1.9999999999999999E-6</v>
      </c>
      <c r="G412">
        <f t="shared" si="6"/>
        <v>0</v>
      </c>
    </row>
    <row r="413" spans="1:7" x14ac:dyDescent="0.2">
      <c r="A413" t="s">
        <v>417</v>
      </c>
      <c r="B413">
        <v>2.0299999999999998</v>
      </c>
      <c r="C413">
        <v>1.9999999999999999E-6</v>
      </c>
      <c r="D413">
        <v>0</v>
      </c>
      <c r="E413" t="s">
        <v>83</v>
      </c>
      <c r="F413">
        <v>1.9999999999999999E-6</v>
      </c>
      <c r="G413">
        <f t="shared" si="6"/>
        <v>0</v>
      </c>
    </row>
    <row r="414" spans="1:7" x14ac:dyDescent="0.2">
      <c r="A414" t="s">
        <v>418</v>
      </c>
      <c r="B414">
        <v>0.33</v>
      </c>
      <c r="C414">
        <v>1.9999999999999999E-6</v>
      </c>
      <c r="D414">
        <v>1.7303307885956402E-5</v>
      </c>
      <c r="E414" t="s">
        <v>83</v>
      </c>
      <c r="F414">
        <v>1.9999999999999999E-6</v>
      </c>
      <c r="G414">
        <f t="shared" si="6"/>
        <v>0</v>
      </c>
    </row>
    <row r="415" spans="1:7" x14ac:dyDescent="0.2">
      <c r="A415" t="s">
        <v>419</v>
      </c>
      <c r="B415">
        <v>1.64</v>
      </c>
      <c r="C415">
        <v>1.9999999999999999E-6</v>
      </c>
      <c r="D415">
        <v>9.2748223642501847E-6</v>
      </c>
      <c r="E415" t="s">
        <v>83</v>
      </c>
      <c r="F415">
        <v>1.9999999999999999E-6</v>
      </c>
      <c r="G415">
        <f t="shared" si="6"/>
        <v>0</v>
      </c>
    </row>
    <row r="416" spans="1:7" x14ac:dyDescent="0.2">
      <c r="A416" t="s">
        <v>420</v>
      </c>
      <c r="B416">
        <v>0.35</v>
      </c>
      <c r="C416">
        <v>1.9999999999999999E-6</v>
      </c>
      <c r="D416">
        <v>0</v>
      </c>
      <c r="E416" t="s">
        <v>83</v>
      </c>
      <c r="F416">
        <v>1.9999999999999999E-6</v>
      </c>
      <c r="G416">
        <f t="shared" si="6"/>
        <v>0</v>
      </c>
    </row>
    <row r="417" spans="1:7" x14ac:dyDescent="0.2">
      <c r="A417" t="s">
        <v>421</v>
      </c>
      <c r="B417">
        <v>1.45</v>
      </c>
      <c r="C417">
        <v>1.9999999999999999E-6</v>
      </c>
      <c r="D417">
        <v>0</v>
      </c>
      <c r="E417" t="s">
        <v>83</v>
      </c>
      <c r="F417">
        <v>1.9999999999999999E-6</v>
      </c>
      <c r="G417">
        <f t="shared" si="6"/>
        <v>0</v>
      </c>
    </row>
    <row r="418" spans="1:7" x14ac:dyDescent="0.2">
      <c r="A418" t="s">
        <v>422</v>
      </c>
      <c r="B418">
        <v>0.46</v>
      </c>
      <c r="C418">
        <v>1.9999999999999999E-6</v>
      </c>
      <c r="D418">
        <v>1.5052402313071929E-4</v>
      </c>
      <c r="E418" t="s">
        <v>83</v>
      </c>
      <c r="F418">
        <v>1.9999999999999999E-6</v>
      </c>
      <c r="G418">
        <f t="shared" si="6"/>
        <v>0</v>
      </c>
    </row>
    <row r="419" spans="1:7" x14ac:dyDescent="0.2">
      <c r="A419" t="s">
        <v>423</v>
      </c>
      <c r="B419">
        <v>0.17</v>
      </c>
      <c r="C419">
        <v>1.9999999999999999E-6</v>
      </c>
      <c r="D419">
        <v>2.5580013353289387E-4</v>
      </c>
      <c r="E419" t="s">
        <v>83</v>
      </c>
      <c r="F419">
        <v>1.9999999999999999E-6</v>
      </c>
      <c r="G419">
        <f t="shared" si="6"/>
        <v>0</v>
      </c>
    </row>
    <row r="420" spans="1:7" x14ac:dyDescent="0.2">
      <c r="A420" t="s">
        <v>424</v>
      </c>
      <c r="B420">
        <v>4.0199999999999996</v>
      </c>
      <c r="C420">
        <v>1.9999999999999999E-6</v>
      </c>
      <c r="D420">
        <v>2.0793279485268559E-5</v>
      </c>
      <c r="E420" t="s">
        <v>83</v>
      </c>
      <c r="F420">
        <v>1.9999999999999999E-6</v>
      </c>
      <c r="G420">
        <f t="shared" si="6"/>
        <v>0</v>
      </c>
    </row>
    <row r="421" spans="1:7" x14ac:dyDescent="0.2">
      <c r="A421" t="s">
        <v>425</v>
      </c>
      <c r="B421">
        <v>0.02</v>
      </c>
      <c r="C421">
        <v>1.9999999999999999E-6</v>
      </c>
      <c r="D421">
        <v>6.0477223323567085E-4</v>
      </c>
      <c r="E421" t="s">
        <v>31</v>
      </c>
      <c r="F421" t="s">
        <v>32</v>
      </c>
      <c r="G421">
        <f t="shared" si="6"/>
        <v>0</v>
      </c>
    </row>
    <row r="422" spans="1:7" x14ac:dyDescent="0.2">
      <c r="A422" t="s">
        <v>426</v>
      </c>
      <c r="B422">
        <v>1.82</v>
      </c>
      <c r="C422">
        <v>1.9999999999999999E-6</v>
      </c>
      <c r="D422">
        <v>3.0358564821515542E-4</v>
      </c>
      <c r="E422" t="s">
        <v>83</v>
      </c>
      <c r="F422">
        <v>1.9999999999999999E-6</v>
      </c>
      <c r="G422">
        <f t="shared" si="6"/>
        <v>0</v>
      </c>
    </row>
    <row r="423" spans="1:7" x14ac:dyDescent="0.2">
      <c r="A423" t="s">
        <v>427</v>
      </c>
      <c r="B423">
        <v>0</v>
      </c>
      <c r="C423">
        <v>1.9999999999999999E-6</v>
      </c>
      <c r="D423">
        <v>0</v>
      </c>
      <c r="E423" t="s">
        <v>83</v>
      </c>
      <c r="F423">
        <v>1.9999999999999999E-6</v>
      </c>
      <c r="G423">
        <f t="shared" si="6"/>
        <v>0</v>
      </c>
    </row>
    <row r="424" spans="1:7" x14ac:dyDescent="0.2">
      <c r="A424" t="s">
        <v>428</v>
      </c>
      <c r="B424">
        <v>2.12</v>
      </c>
      <c r="C424">
        <v>1.9999999999999999E-6</v>
      </c>
      <c r="D424">
        <v>0</v>
      </c>
      <c r="E424" t="s">
        <v>83</v>
      </c>
      <c r="F424">
        <v>1.9999999999999999E-6</v>
      </c>
      <c r="G424">
        <f t="shared" si="6"/>
        <v>0</v>
      </c>
    </row>
    <row r="425" spans="1:7" x14ac:dyDescent="0.2">
      <c r="A425" t="s">
        <v>429</v>
      </c>
      <c r="B425">
        <v>0.81</v>
      </c>
      <c r="C425">
        <v>1.9999999999999999E-6</v>
      </c>
      <c r="D425">
        <v>8.6018116281979029E-5</v>
      </c>
      <c r="E425" t="s">
        <v>83</v>
      </c>
      <c r="F425">
        <v>1.9999999999999999E-6</v>
      </c>
      <c r="G425">
        <f t="shared" si="6"/>
        <v>0</v>
      </c>
    </row>
    <row r="426" spans="1:7" x14ac:dyDescent="0.2">
      <c r="A426" t="s">
        <v>430</v>
      </c>
      <c r="B426">
        <v>0.39</v>
      </c>
      <c r="C426">
        <v>1.9999999999999999E-6</v>
      </c>
      <c r="D426">
        <v>0</v>
      </c>
      <c r="E426" t="s">
        <v>83</v>
      </c>
      <c r="F426">
        <v>1.9999999999999999E-6</v>
      </c>
      <c r="G426">
        <f t="shared" si="6"/>
        <v>0</v>
      </c>
    </row>
    <row r="427" spans="1:7" x14ac:dyDescent="0.2">
      <c r="A427" t="s">
        <v>431</v>
      </c>
      <c r="B427">
        <v>0</v>
      </c>
      <c r="C427">
        <v>9.9999999999999995E-7</v>
      </c>
      <c r="D427">
        <v>7.2904499912917575E-4</v>
      </c>
      <c r="E427" t="s">
        <v>31</v>
      </c>
      <c r="F427" t="s">
        <v>32</v>
      </c>
      <c r="G427">
        <f t="shared" si="6"/>
        <v>0</v>
      </c>
    </row>
    <row r="428" spans="1:7" x14ac:dyDescent="0.2">
      <c r="A428" t="s">
        <v>432</v>
      </c>
      <c r="B428">
        <v>1.1299999999999999</v>
      </c>
      <c r="C428">
        <v>9.9999999999999995E-7</v>
      </c>
      <c r="D428">
        <v>0</v>
      </c>
      <c r="E428" t="s">
        <v>83</v>
      </c>
      <c r="F428">
        <v>9.9999999999999995E-7</v>
      </c>
      <c r="G428">
        <f t="shared" si="6"/>
        <v>0</v>
      </c>
    </row>
    <row r="429" spans="1:7" x14ac:dyDescent="0.2">
      <c r="A429" t="s">
        <v>433</v>
      </c>
      <c r="B429">
        <v>0</v>
      </c>
      <c r="C429">
        <v>9.9999999999999995E-7</v>
      </c>
      <c r="D429">
        <v>0</v>
      </c>
      <c r="E429" t="s">
        <v>83</v>
      </c>
      <c r="F429">
        <v>9.9999999999999995E-7</v>
      </c>
      <c r="G429">
        <f t="shared" si="6"/>
        <v>0</v>
      </c>
    </row>
    <row r="430" spans="1:7" x14ac:dyDescent="0.2">
      <c r="A430" t="s">
        <v>434</v>
      </c>
      <c r="B430">
        <v>2.6</v>
      </c>
      <c r="C430">
        <v>9.9999999999999995E-7</v>
      </c>
      <c r="D430">
        <v>4.3692950464744698E-5</v>
      </c>
      <c r="E430" t="s">
        <v>83</v>
      </c>
      <c r="F430">
        <v>9.9999999999999995E-7</v>
      </c>
      <c r="G430">
        <f t="shared" si="6"/>
        <v>0</v>
      </c>
    </row>
    <row r="431" spans="1:7" x14ac:dyDescent="0.2">
      <c r="A431" t="s">
        <v>435</v>
      </c>
      <c r="B431">
        <v>0.85</v>
      </c>
      <c r="C431">
        <v>9.9999999999999995E-7</v>
      </c>
      <c r="D431">
        <v>0</v>
      </c>
      <c r="E431" t="s">
        <v>83</v>
      </c>
      <c r="F431">
        <v>9.9999999999999995E-7</v>
      </c>
      <c r="G431">
        <f t="shared" si="6"/>
        <v>0</v>
      </c>
    </row>
    <row r="432" spans="1:7" x14ac:dyDescent="0.2">
      <c r="A432" t="s">
        <v>436</v>
      </c>
      <c r="B432">
        <v>2.31</v>
      </c>
      <c r="C432">
        <v>9.9999999999999995E-7</v>
      </c>
      <c r="D432">
        <v>1.3268672164984109E-4</v>
      </c>
      <c r="E432" t="s">
        <v>83</v>
      </c>
      <c r="F432">
        <v>9.9999999999999995E-7</v>
      </c>
      <c r="G432">
        <f t="shared" si="6"/>
        <v>0</v>
      </c>
    </row>
    <row r="433" spans="1:7" x14ac:dyDescent="0.2">
      <c r="A433" t="s">
        <v>437</v>
      </c>
      <c r="B433">
        <v>0</v>
      </c>
      <c r="C433">
        <v>9.9999999999999995E-7</v>
      </c>
      <c r="D433">
        <v>0</v>
      </c>
      <c r="E433" t="s">
        <v>83</v>
      </c>
      <c r="F433">
        <v>9.9999999999999995E-7</v>
      </c>
      <c r="G433">
        <f t="shared" si="6"/>
        <v>0</v>
      </c>
    </row>
    <row r="434" spans="1:7" x14ac:dyDescent="0.2">
      <c r="A434" t="s">
        <v>438</v>
      </c>
      <c r="B434">
        <v>0.04</v>
      </c>
      <c r="C434">
        <v>9.9999999999999995E-7</v>
      </c>
      <c r="D434">
        <v>1.345611053499277E-4</v>
      </c>
      <c r="E434" t="s">
        <v>37</v>
      </c>
      <c r="F434">
        <v>0</v>
      </c>
      <c r="G434">
        <f t="shared" si="6"/>
        <v>0</v>
      </c>
    </row>
    <row r="435" spans="1:7" x14ac:dyDescent="0.2">
      <c r="A435" t="s">
        <v>439</v>
      </c>
      <c r="B435">
        <v>0.69</v>
      </c>
      <c r="C435">
        <v>9.9999999999999995E-7</v>
      </c>
      <c r="D435">
        <v>0</v>
      </c>
      <c r="E435" t="s">
        <v>83</v>
      </c>
      <c r="F435">
        <v>9.9999999999999995E-7</v>
      </c>
      <c r="G435">
        <f t="shared" si="6"/>
        <v>0</v>
      </c>
    </row>
    <row r="436" spans="1:7" x14ac:dyDescent="0.2">
      <c r="A436" t="s">
        <v>440</v>
      </c>
      <c r="B436">
        <v>1.64</v>
      </c>
      <c r="C436">
        <v>9.9999999999999995E-7</v>
      </c>
      <c r="D436">
        <v>0</v>
      </c>
      <c r="E436" t="s">
        <v>83</v>
      </c>
      <c r="F436">
        <v>9.9999999999999995E-7</v>
      </c>
      <c r="G436">
        <f t="shared" si="6"/>
        <v>0</v>
      </c>
    </row>
    <row r="437" spans="1:7" x14ac:dyDescent="0.2">
      <c r="A437" t="s">
        <v>441</v>
      </c>
      <c r="B437">
        <v>2.64</v>
      </c>
      <c r="C437">
        <v>9.9999999999999995E-7</v>
      </c>
      <c r="D437">
        <v>0</v>
      </c>
      <c r="E437" t="s">
        <v>83</v>
      </c>
      <c r="F437">
        <v>9.9999999999999995E-7</v>
      </c>
      <c r="G437">
        <f t="shared" si="6"/>
        <v>0</v>
      </c>
    </row>
    <row r="438" spans="1:7" x14ac:dyDescent="0.2">
      <c r="A438" t="s">
        <v>442</v>
      </c>
      <c r="B438">
        <v>1</v>
      </c>
      <c r="C438">
        <v>9.9999999999999995E-7</v>
      </c>
      <c r="D438">
        <v>0</v>
      </c>
      <c r="E438" t="s">
        <v>83</v>
      </c>
      <c r="F438">
        <v>9.9999999999999995E-7</v>
      </c>
      <c r="G438">
        <f t="shared" si="6"/>
        <v>0</v>
      </c>
    </row>
    <row r="439" spans="1:7" x14ac:dyDescent="0.2">
      <c r="A439" t="s">
        <v>443</v>
      </c>
      <c r="B439">
        <v>2.36</v>
      </c>
      <c r="C439">
        <v>9.9999999999999995E-7</v>
      </c>
      <c r="D439">
        <v>0</v>
      </c>
      <c r="E439" t="s">
        <v>83</v>
      </c>
      <c r="F439">
        <v>9.9999999999999995E-7</v>
      </c>
      <c r="G439">
        <f t="shared" si="6"/>
        <v>0</v>
      </c>
    </row>
    <row r="440" spans="1:7" x14ac:dyDescent="0.2">
      <c r="A440" t="s">
        <v>444</v>
      </c>
      <c r="B440">
        <v>0</v>
      </c>
      <c r="C440">
        <v>9.9999999999999995E-7</v>
      </c>
      <c r="D440">
        <v>0</v>
      </c>
      <c r="E440" t="s">
        <v>83</v>
      </c>
      <c r="F440">
        <v>9.9999999999999995E-7</v>
      </c>
      <c r="G440">
        <f t="shared" si="6"/>
        <v>0</v>
      </c>
    </row>
    <row r="441" spans="1:7" x14ac:dyDescent="0.2">
      <c r="A441" t="s">
        <v>445</v>
      </c>
      <c r="B441">
        <v>3.21</v>
      </c>
      <c r="C441">
        <v>9.9999999999999995E-7</v>
      </c>
      <c r="D441">
        <v>6.4395950346878215E-5</v>
      </c>
      <c r="E441" t="s">
        <v>83</v>
      </c>
      <c r="F441">
        <v>9.9999999999999995E-7</v>
      </c>
      <c r="G441">
        <f t="shared" si="6"/>
        <v>0</v>
      </c>
    </row>
    <row r="442" spans="1:7" x14ac:dyDescent="0.2">
      <c r="A442" t="s">
        <v>446</v>
      </c>
      <c r="B442">
        <v>2.84</v>
      </c>
      <c r="C442">
        <v>9.9999999999999995E-7</v>
      </c>
      <c r="D442">
        <v>5.3784957696024933E-5</v>
      </c>
      <c r="E442" t="s">
        <v>83</v>
      </c>
      <c r="F442">
        <v>9.9999999999999995E-7</v>
      </c>
      <c r="G442">
        <f t="shared" si="6"/>
        <v>0</v>
      </c>
    </row>
    <row r="443" spans="1:7" x14ac:dyDescent="0.2">
      <c r="A443" t="s">
        <v>447</v>
      </c>
      <c r="B443">
        <v>1.24</v>
      </c>
      <c r="C443">
        <v>9.9999999999999995E-7</v>
      </c>
      <c r="D443">
        <v>2.0935679382728131E-4</v>
      </c>
      <c r="E443" t="s">
        <v>83</v>
      </c>
      <c r="F443">
        <v>9.9999999999999995E-7</v>
      </c>
      <c r="G443">
        <f t="shared" si="6"/>
        <v>0</v>
      </c>
    </row>
    <row r="444" spans="1:7" x14ac:dyDescent="0.2">
      <c r="A444" t="s">
        <v>448</v>
      </c>
      <c r="B444">
        <v>1.33</v>
      </c>
      <c r="C444">
        <v>9.9999999999999995E-7</v>
      </c>
      <c r="D444">
        <v>0</v>
      </c>
      <c r="E444" t="s">
        <v>83</v>
      </c>
      <c r="F444">
        <v>9.9999999999999995E-7</v>
      </c>
      <c r="G444">
        <f t="shared" si="6"/>
        <v>0</v>
      </c>
    </row>
    <row r="445" spans="1:7" x14ac:dyDescent="0.2">
      <c r="A445" t="s">
        <v>449</v>
      </c>
      <c r="B445">
        <v>0.63</v>
      </c>
      <c r="C445">
        <v>9.9999999999999995E-7</v>
      </c>
      <c r="D445">
        <v>0</v>
      </c>
      <c r="E445" t="s">
        <v>83</v>
      </c>
      <c r="F445">
        <v>9.9999999999999995E-7</v>
      </c>
      <c r="G445">
        <f t="shared" si="6"/>
        <v>0</v>
      </c>
    </row>
    <row r="446" spans="1:7" x14ac:dyDescent="0.2">
      <c r="A446" t="s">
        <v>450</v>
      </c>
      <c r="B446">
        <v>0</v>
      </c>
      <c r="C446">
        <v>9.9999999999999995E-7</v>
      </c>
      <c r="D446">
        <v>0</v>
      </c>
      <c r="E446" t="s">
        <v>83</v>
      </c>
      <c r="F446">
        <v>9.9999999999999995E-7</v>
      </c>
      <c r="G446">
        <f t="shared" si="6"/>
        <v>0</v>
      </c>
    </row>
    <row r="447" spans="1:7" x14ac:dyDescent="0.2">
      <c r="A447" t="s">
        <v>203</v>
      </c>
      <c r="B447">
        <v>0</v>
      </c>
      <c r="C447">
        <v>9.9999999999999995E-7</v>
      </c>
      <c r="D447">
        <v>8.8015341356336972E-5</v>
      </c>
      <c r="E447" t="s">
        <v>83</v>
      </c>
      <c r="F447">
        <v>9.9999999999999995E-7</v>
      </c>
      <c r="G447">
        <f t="shared" si="6"/>
        <v>0</v>
      </c>
    </row>
    <row r="448" spans="1:7" x14ac:dyDescent="0.2">
      <c r="A448" t="s">
        <v>451</v>
      </c>
      <c r="B448">
        <v>2.2599999999999998</v>
      </c>
      <c r="C448">
        <v>9.9999999999999995E-7</v>
      </c>
      <c r="D448">
        <v>1.6327639266428389E-4</v>
      </c>
      <c r="E448" t="s">
        <v>83</v>
      </c>
      <c r="F448">
        <v>9.9999999999999995E-7</v>
      </c>
      <c r="G448">
        <f t="shared" si="6"/>
        <v>0</v>
      </c>
    </row>
    <row r="449" spans="1:7" x14ac:dyDescent="0.2">
      <c r="A449" t="s">
        <v>452</v>
      </c>
      <c r="B449">
        <v>0.38</v>
      </c>
      <c r="C449">
        <v>9.9999999999999995E-7</v>
      </c>
      <c r="D449">
        <v>0</v>
      </c>
      <c r="E449" t="s">
        <v>83</v>
      </c>
      <c r="F449">
        <v>9.9999999999999995E-7</v>
      </c>
      <c r="G449">
        <f t="shared" si="6"/>
        <v>0</v>
      </c>
    </row>
    <row r="450" spans="1:7" x14ac:dyDescent="0.2">
      <c r="A450" t="s">
        <v>453</v>
      </c>
      <c r="B450">
        <v>0.76</v>
      </c>
      <c r="C450">
        <v>9.9999999999999995E-7</v>
      </c>
      <c r="D450">
        <v>3.7791356730499887E-5</v>
      </c>
      <c r="E450" t="s">
        <v>83</v>
      </c>
      <c r="F450">
        <v>9.9999999999999995E-7</v>
      </c>
      <c r="G450">
        <f t="shared" si="6"/>
        <v>0</v>
      </c>
    </row>
    <row r="451" spans="1:7" x14ac:dyDescent="0.2">
      <c r="A451" t="s">
        <v>454</v>
      </c>
      <c r="B451">
        <v>1.85</v>
      </c>
      <c r="C451">
        <v>9.9999999999999995E-7</v>
      </c>
      <c r="D451">
        <v>0</v>
      </c>
      <c r="E451" t="s">
        <v>83</v>
      </c>
      <c r="F451">
        <v>9.9999999999999995E-7</v>
      </c>
      <c r="G451">
        <f t="shared" si="6"/>
        <v>0</v>
      </c>
    </row>
    <row r="452" spans="1:7" x14ac:dyDescent="0.2">
      <c r="A452" t="s">
        <v>455</v>
      </c>
      <c r="B452">
        <v>1.4</v>
      </c>
      <c r="C452">
        <v>9.9999999999999995E-7</v>
      </c>
      <c r="D452">
        <v>1.672472886411339E-4</v>
      </c>
      <c r="E452" t="s">
        <v>83</v>
      </c>
      <c r="F452">
        <v>9.9999999999999995E-7</v>
      </c>
      <c r="G452">
        <f t="shared" si="6"/>
        <v>0</v>
      </c>
    </row>
    <row r="453" spans="1:7" x14ac:dyDescent="0.2">
      <c r="A453" t="s">
        <v>456</v>
      </c>
      <c r="B453">
        <v>0</v>
      </c>
      <c r="C453">
        <v>9.9999999999999995E-7</v>
      </c>
      <c r="D453">
        <v>0</v>
      </c>
      <c r="E453" t="s">
        <v>83</v>
      </c>
      <c r="F453">
        <v>9.9999999999999995E-7</v>
      </c>
      <c r="G453">
        <f t="shared" si="6"/>
        <v>0</v>
      </c>
    </row>
    <row r="454" spans="1:7" x14ac:dyDescent="0.2">
      <c r="A454" t="s">
        <v>388</v>
      </c>
      <c r="B454">
        <v>0.41</v>
      </c>
      <c r="C454">
        <v>9.9999999999999995E-7</v>
      </c>
      <c r="D454">
        <v>0</v>
      </c>
      <c r="E454" t="s">
        <v>83</v>
      </c>
      <c r="F454">
        <v>9.9999999999999995E-7</v>
      </c>
      <c r="G454">
        <f t="shared" ref="G454:G517" si="7">IF(E454="UG ALL",D454,0)</f>
        <v>0</v>
      </c>
    </row>
    <row r="455" spans="1:7" x14ac:dyDescent="0.2">
      <c r="A455" t="s">
        <v>457</v>
      </c>
      <c r="B455">
        <v>0.95</v>
      </c>
      <c r="C455">
        <v>9.9999999999999995E-7</v>
      </c>
      <c r="D455">
        <v>5.5494454200860639E-5</v>
      </c>
      <c r="E455" t="s">
        <v>83</v>
      </c>
      <c r="F455">
        <v>9.9999999999999995E-7</v>
      </c>
      <c r="G455">
        <f t="shared" si="7"/>
        <v>0</v>
      </c>
    </row>
    <row r="456" spans="1:7" x14ac:dyDescent="0.2">
      <c r="A456" t="s">
        <v>458</v>
      </c>
      <c r="B456">
        <v>0.18</v>
      </c>
      <c r="C456">
        <v>9.9999999999999995E-7</v>
      </c>
      <c r="D456">
        <v>0</v>
      </c>
      <c r="E456" t="s">
        <v>83</v>
      </c>
      <c r="F456">
        <v>9.9999999999999995E-7</v>
      </c>
      <c r="G456">
        <f t="shared" si="7"/>
        <v>0</v>
      </c>
    </row>
    <row r="457" spans="1:7" x14ac:dyDescent="0.2">
      <c r="A457" t="s">
        <v>459</v>
      </c>
      <c r="B457">
        <v>0</v>
      </c>
      <c r="C457">
        <v>9.9999999999999995E-7</v>
      </c>
      <c r="D457">
        <v>0</v>
      </c>
      <c r="E457" t="s">
        <v>83</v>
      </c>
      <c r="F457">
        <v>9.9999999999999995E-7</v>
      </c>
      <c r="G457">
        <f t="shared" si="7"/>
        <v>0</v>
      </c>
    </row>
    <row r="458" spans="1:7" x14ac:dyDescent="0.2">
      <c r="A458" t="s">
        <v>460</v>
      </c>
      <c r="B458">
        <v>1.61</v>
      </c>
      <c r="C458">
        <v>9.9999999999999995E-7</v>
      </c>
      <c r="D458">
        <v>0</v>
      </c>
      <c r="E458" t="s">
        <v>83</v>
      </c>
      <c r="F458">
        <v>9.9999999999999995E-7</v>
      </c>
      <c r="G458">
        <f t="shared" si="7"/>
        <v>0</v>
      </c>
    </row>
    <row r="459" spans="1:7" x14ac:dyDescent="0.2">
      <c r="A459" t="s">
        <v>461</v>
      </c>
      <c r="B459">
        <v>1.05</v>
      </c>
      <c r="C459">
        <v>9.9999999999999995E-7</v>
      </c>
      <c r="D459">
        <v>3.104208975321663E-5</v>
      </c>
      <c r="E459" t="s">
        <v>83</v>
      </c>
      <c r="F459">
        <v>9.9999999999999995E-7</v>
      </c>
      <c r="G459">
        <f t="shared" si="7"/>
        <v>0</v>
      </c>
    </row>
    <row r="460" spans="1:7" x14ac:dyDescent="0.2">
      <c r="A460" t="s">
        <v>462</v>
      </c>
      <c r="B460">
        <v>1.52</v>
      </c>
      <c r="C460">
        <v>9.9999999999999995E-7</v>
      </c>
      <c r="D460">
        <v>1.5844739008298659E-4</v>
      </c>
      <c r="E460" t="s">
        <v>83</v>
      </c>
      <c r="F460">
        <v>9.9999999999999995E-7</v>
      </c>
      <c r="G460">
        <f t="shared" si="7"/>
        <v>0</v>
      </c>
    </row>
    <row r="461" spans="1:7" x14ac:dyDescent="0.2">
      <c r="A461" t="s">
        <v>463</v>
      </c>
      <c r="B461">
        <v>1.88</v>
      </c>
      <c r="C461">
        <v>9.9999999999999995E-7</v>
      </c>
      <c r="D461">
        <v>2.8340193330394079E-5</v>
      </c>
      <c r="E461" t="s">
        <v>83</v>
      </c>
      <c r="F461">
        <v>9.9999999999999995E-7</v>
      </c>
      <c r="G461">
        <f t="shared" si="7"/>
        <v>0</v>
      </c>
    </row>
    <row r="462" spans="1:7" x14ac:dyDescent="0.2">
      <c r="A462" t="s">
        <v>464</v>
      </c>
      <c r="B462">
        <v>1.41</v>
      </c>
      <c r="C462">
        <v>9.9999999999999995E-7</v>
      </c>
      <c r="D462">
        <v>3.3571184573081839E-7</v>
      </c>
      <c r="E462" t="s">
        <v>83</v>
      </c>
      <c r="F462">
        <v>9.9999999999999995E-7</v>
      </c>
      <c r="G462">
        <f t="shared" si="7"/>
        <v>0</v>
      </c>
    </row>
    <row r="463" spans="1:7" x14ac:dyDescent="0.2">
      <c r="A463" t="s">
        <v>465</v>
      </c>
      <c r="B463">
        <v>0.12</v>
      </c>
      <c r="C463">
        <v>9.9999999999999995E-7</v>
      </c>
      <c r="D463">
        <v>2.4451724100191773E-4</v>
      </c>
      <c r="E463" t="s">
        <v>83</v>
      </c>
      <c r="F463">
        <v>9.9999999999999995E-7</v>
      </c>
      <c r="G463">
        <f t="shared" si="7"/>
        <v>0</v>
      </c>
    </row>
    <row r="464" spans="1:7" x14ac:dyDescent="0.2">
      <c r="A464" t="s">
        <v>466</v>
      </c>
      <c r="B464">
        <v>0</v>
      </c>
      <c r="C464">
        <v>9.9999999999999995E-7</v>
      </c>
      <c r="D464">
        <v>0</v>
      </c>
      <c r="E464" t="s">
        <v>83</v>
      </c>
      <c r="F464">
        <v>9.9999999999999995E-7</v>
      </c>
      <c r="G464">
        <f t="shared" si="7"/>
        <v>0</v>
      </c>
    </row>
    <row r="465" spans="1:7" x14ac:dyDescent="0.2">
      <c r="A465" t="s">
        <v>467</v>
      </c>
      <c r="B465">
        <v>0</v>
      </c>
      <c r="C465">
        <v>9.9999999999999995E-7</v>
      </c>
      <c r="D465">
        <v>0</v>
      </c>
      <c r="E465" t="s">
        <v>83</v>
      </c>
      <c r="F465">
        <v>9.9999999999999995E-7</v>
      </c>
      <c r="G465">
        <f t="shared" si="7"/>
        <v>0</v>
      </c>
    </row>
    <row r="466" spans="1:7" x14ac:dyDescent="0.2">
      <c r="A466" t="s">
        <v>468</v>
      </c>
      <c r="B466">
        <v>0</v>
      </c>
      <c r="C466">
        <v>9.9999999999999995E-7</v>
      </c>
      <c r="D466">
        <v>0</v>
      </c>
      <c r="E466" t="s">
        <v>83</v>
      </c>
      <c r="F466">
        <v>9.9999999999999995E-7</v>
      </c>
      <c r="G466">
        <f t="shared" si="7"/>
        <v>0</v>
      </c>
    </row>
    <row r="467" spans="1:7" x14ac:dyDescent="0.2">
      <c r="A467" t="s">
        <v>469</v>
      </c>
      <c r="B467">
        <v>0.09</v>
      </c>
      <c r="C467">
        <v>9.9999999999999995E-7</v>
      </c>
      <c r="D467">
        <v>0</v>
      </c>
      <c r="E467" t="s">
        <v>83</v>
      </c>
      <c r="F467">
        <v>9.9999999999999995E-7</v>
      </c>
      <c r="G467">
        <f t="shared" si="7"/>
        <v>0</v>
      </c>
    </row>
    <row r="468" spans="1:7" x14ac:dyDescent="0.2">
      <c r="A468" t="s">
        <v>470</v>
      </c>
      <c r="B468">
        <v>0.82</v>
      </c>
      <c r="C468">
        <v>9.9999999999999995E-7</v>
      </c>
      <c r="D468">
        <v>0</v>
      </c>
      <c r="E468" t="s">
        <v>83</v>
      </c>
      <c r="F468">
        <v>9.9999999999999995E-7</v>
      </c>
      <c r="G468">
        <f t="shared" si="7"/>
        <v>0</v>
      </c>
    </row>
    <row r="469" spans="1:7" x14ac:dyDescent="0.2">
      <c r="A469" t="s">
        <v>471</v>
      </c>
      <c r="B469">
        <v>2.99</v>
      </c>
      <c r="C469">
        <v>9.9999999999999995E-7</v>
      </c>
      <c r="D469">
        <v>5.3312156633021176E-6</v>
      </c>
      <c r="E469" t="s">
        <v>83</v>
      </c>
      <c r="F469">
        <v>9.9999999999999995E-7</v>
      </c>
      <c r="G469">
        <f t="shared" si="7"/>
        <v>0</v>
      </c>
    </row>
    <row r="470" spans="1:7" x14ac:dyDescent="0.2">
      <c r="A470" t="s">
        <v>472</v>
      </c>
      <c r="B470">
        <v>1.44</v>
      </c>
      <c r="C470">
        <v>9.9999999999999995E-7</v>
      </c>
      <c r="D470">
        <v>0</v>
      </c>
      <c r="E470" t="s">
        <v>83</v>
      </c>
      <c r="F470">
        <v>9.9999999999999995E-7</v>
      </c>
      <c r="G470">
        <f t="shared" si="7"/>
        <v>0</v>
      </c>
    </row>
    <row r="471" spans="1:7" x14ac:dyDescent="0.2">
      <c r="A471" t="s">
        <v>473</v>
      </c>
      <c r="B471">
        <v>0</v>
      </c>
      <c r="C471">
        <v>9.9999999999999995E-7</v>
      </c>
      <c r="D471">
        <v>0</v>
      </c>
      <c r="E471" t="s">
        <v>83</v>
      </c>
      <c r="F471">
        <v>9.9999999999999995E-7</v>
      </c>
      <c r="G471">
        <f t="shared" si="7"/>
        <v>0</v>
      </c>
    </row>
    <row r="472" spans="1:7" x14ac:dyDescent="0.2">
      <c r="A472" t="s">
        <v>474</v>
      </c>
      <c r="B472">
        <v>1.05</v>
      </c>
      <c r="C472">
        <v>9.9999999999999995E-7</v>
      </c>
      <c r="D472">
        <v>0</v>
      </c>
      <c r="E472" t="s">
        <v>83</v>
      </c>
      <c r="F472">
        <v>9.9999999999999995E-7</v>
      </c>
      <c r="G472">
        <f t="shared" si="7"/>
        <v>0</v>
      </c>
    </row>
    <row r="473" spans="1:7" x14ac:dyDescent="0.2">
      <c r="A473" t="s">
        <v>475</v>
      </c>
      <c r="B473">
        <v>1.59</v>
      </c>
      <c r="C473">
        <v>9.9999999999999995E-7</v>
      </c>
      <c r="D473">
        <v>0</v>
      </c>
      <c r="E473" t="s">
        <v>83</v>
      </c>
      <c r="F473">
        <v>9.9999999999999995E-7</v>
      </c>
      <c r="G473">
        <f t="shared" si="7"/>
        <v>0</v>
      </c>
    </row>
    <row r="474" spans="1:7" x14ac:dyDescent="0.2">
      <c r="A474" t="s">
        <v>476</v>
      </c>
      <c r="B474">
        <v>0</v>
      </c>
      <c r="C474">
        <v>9.9999999999999995E-7</v>
      </c>
      <c r="D474">
        <v>0</v>
      </c>
      <c r="E474" t="s">
        <v>83</v>
      </c>
      <c r="F474">
        <v>9.9999999999999995E-7</v>
      </c>
      <c r="G474">
        <f t="shared" si="7"/>
        <v>0</v>
      </c>
    </row>
    <row r="475" spans="1:7" x14ac:dyDescent="0.2">
      <c r="A475" t="s">
        <v>477</v>
      </c>
      <c r="B475">
        <v>0.28999999999999998</v>
      </c>
      <c r="C475">
        <v>0</v>
      </c>
      <c r="D475">
        <v>0</v>
      </c>
      <c r="E475" t="s">
        <v>83</v>
      </c>
      <c r="F475">
        <v>0</v>
      </c>
      <c r="G475">
        <f t="shared" si="7"/>
        <v>0</v>
      </c>
    </row>
    <row r="476" spans="1:7" x14ac:dyDescent="0.2">
      <c r="A476" t="s">
        <v>478</v>
      </c>
      <c r="B476">
        <v>0</v>
      </c>
      <c r="C476">
        <v>0</v>
      </c>
      <c r="D476">
        <v>0</v>
      </c>
      <c r="E476" t="s">
        <v>83</v>
      </c>
      <c r="F476">
        <v>0</v>
      </c>
      <c r="G476">
        <f t="shared" si="7"/>
        <v>0</v>
      </c>
    </row>
    <row r="477" spans="1:7" x14ac:dyDescent="0.2">
      <c r="A477" t="s">
        <v>479</v>
      </c>
      <c r="B477">
        <v>0</v>
      </c>
      <c r="C477">
        <v>0</v>
      </c>
      <c r="D477">
        <v>0</v>
      </c>
      <c r="E477" t="s">
        <v>83</v>
      </c>
      <c r="F477">
        <v>0</v>
      </c>
      <c r="G477">
        <f t="shared" si="7"/>
        <v>0</v>
      </c>
    </row>
    <row r="478" spans="1:7" x14ac:dyDescent="0.2">
      <c r="A478" t="s">
        <v>480</v>
      </c>
      <c r="B478">
        <v>0.56999999999999995</v>
      </c>
      <c r="C478">
        <v>0</v>
      </c>
      <c r="D478">
        <v>2.23807897153879E-7</v>
      </c>
      <c r="E478" t="s">
        <v>83</v>
      </c>
      <c r="F478">
        <v>0</v>
      </c>
      <c r="G478">
        <f t="shared" si="7"/>
        <v>0</v>
      </c>
    </row>
    <row r="479" spans="1:7" x14ac:dyDescent="0.2">
      <c r="A479" t="s">
        <v>481</v>
      </c>
      <c r="B479">
        <v>0.9</v>
      </c>
      <c r="C479">
        <v>0</v>
      </c>
      <c r="D479">
        <v>0</v>
      </c>
      <c r="E479" t="s">
        <v>83</v>
      </c>
      <c r="F479">
        <v>0</v>
      </c>
      <c r="G479">
        <f t="shared" si="7"/>
        <v>0</v>
      </c>
    </row>
    <row r="480" spans="1:7" x14ac:dyDescent="0.2">
      <c r="A480" t="s">
        <v>482</v>
      </c>
      <c r="B480">
        <v>0.2</v>
      </c>
      <c r="C480">
        <v>0</v>
      </c>
      <c r="D480">
        <v>0</v>
      </c>
      <c r="E480" t="s">
        <v>83</v>
      </c>
      <c r="F480">
        <v>0</v>
      </c>
      <c r="G480">
        <f t="shared" si="7"/>
        <v>0</v>
      </c>
    </row>
    <row r="481" spans="1:7" x14ac:dyDescent="0.2">
      <c r="A481" t="s">
        <v>483</v>
      </c>
      <c r="B481">
        <v>0</v>
      </c>
      <c r="C481">
        <v>0</v>
      </c>
      <c r="D481">
        <v>0</v>
      </c>
      <c r="E481" t="s">
        <v>83</v>
      </c>
      <c r="F481">
        <v>0</v>
      </c>
      <c r="G481">
        <f t="shared" si="7"/>
        <v>0</v>
      </c>
    </row>
    <row r="482" spans="1:7" x14ac:dyDescent="0.2">
      <c r="A482" t="s">
        <v>484</v>
      </c>
      <c r="B482">
        <v>0</v>
      </c>
      <c r="C482">
        <v>0</v>
      </c>
      <c r="D482">
        <v>0</v>
      </c>
      <c r="E482" t="s">
        <v>83</v>
      </c>
      <c r="F482">
        <v>0</v>
      </c>
      <c r="G482">
        <f t="shared" si="7"/>
        <v>0</v>
      </c>
    </row>
    <row r="483" spans="1:7" x14ac:dyDescent="0.2">
      <c r="A483" t="s">
        <v>485</v>
      </c>
      <c r="B483">
        <v>0.43</v>
      </c>
      <c r="C483">
        <v>0</v>
      </c>
      <c r="D483">
        <v>6.714236914616367E-8</v>
      </c>
      <c r="E483" t="s">
        <v>83</v>
      </c>
      <c r="F483">
        <v>0</v>
      </c>
      <c r="G483">
        <f t="shared" si="7"/>
        <v>0</v>
      </c>
    </row>
    <row r="484" spans="1:7" x14ac:dyDescent="0.2">
      <c r="A484" t="s">
        <v>486</v>
      </c>
      <c r="B484">
        <v>0.03</v>
      </c>
      <c r="C484">
        <v>0</v>
      </c>
      <c r="D484">
        <v>0</v>
      </c>
      <c r="E484" t="s">
        <v>83</v>
      </c>
      <c r="F484">
        <v>0</v>
      </c>
      <c r="G484">
        <f t="shared" si="7"/>
        <v>0</v>
      </c>
    </row>
    <row r="485" spans="1:7" x14ac:dyDescent="0.2">
      <c r="A485" t="s">
        <v>487</v>
      </c>
      <c r="B485">
        <v>1.39</v>
      </c>
      <c r="C485">
        <v>0</v>
      </c>
      <c r="D485">
        <v>0</v>
      </c>
      <c r="E485" t="s">
        <v>83</v>
      </c>
      <c r="F485">
        <v>0</v>
      </c>
      <c r="G485">
        <f t="shared" si="7"/>
        <v>0</v>
      </c>
    </row>
    <row r="486" spans="1:7" x14ac:dyDescent="0.2">
      <c r="A486" t="s">
        <v>488</v>
      </c>
      <c r="B486">
        <v>0.39</v>
      </c>
      <c r="C486">
        <v>0</v>
      </c>
      <c r="D486">
        <v>0</v>
      </c>
      <c r="E486" t="s">
        <v>83</v>
      </c>
      <c r="F486">
        <v>0</v>
      </c>
      <c r="G486">
        <f t="shared" si="7"/>
        <v>0</v>
      </c>
    </row>
    <row r="487" spans="1:7" x14ac:dyDescent="0.2">
      <c r="A487" t="s">
        <v>489</v>
      </c>
      <c r="B487">
        <v>0</v>
      </c>
      <c r="C487">
        <v>0</v>
      </c>
      <c r="D487">
        <v>0</v>
      </c>
      <c r="E487" t="s">
        <v>83</v>
      </c>
      <c r="F487">
        <v>0</v>
      </c>
      <c r="G487">
        <f t="shared" si="7"/>
        <v>0</v>
      </c>
    </row>
    <row r="488" spans="1:7" x14ac:dyDescent="0.2">
      <c r="A488" t="s">
        <v>490</v>
      </c>
      <c r="B488">
        <v>7.0000000000000007E-2</v>
      </c>
      <c r="C488">
        <v>0</v>
      </c>
      <c r="D488">
        <v>6.1377581496236994E-4</v>
      </c>
      <c r="E488" t="s">
        <v>83</v>
      </c>
      <c r="F488">
        <v>0</v>
      </c>
      <c r="G488">
        <f t="shared" si="7"/>
        <v>0</v>
      </c>
    </row>
    <row r="489" spans="1:7" x14ac:dyDescent="0.2">
      <c r="A489" t="s">
        <v>491</v>
      </c>
      <c r="B489">
        <v>0.42</v>
      </c>
      <c r="C489">
        <v>0</v>
      </c>
      <c r="D489">
        <v>0</v>
      </c>
      <c r="E489" t="s">
        <v>83</v>
      </c>
      <c r="F489">
        <v>0</v>
      </c>
      <c r="G489">
        <f t="shared" si="7"/>
        <v>0</v>
      </c>
    </row>
    <row r="490" spans="1:7" x14ac:dyDescent="0.2">
      <c r="A490" t="s">
        <v>492</v>
      </c>
      <c r="B490">
        <v>1.32</v>
      </c>
      <c r="C490">
        <v>0</v>
      </c>
      <c r="D490">
        <v>4.0106819396340247E-5</v>
      </c>
      <c r="E490" t="s">
        <v>83</v>
      </c>
      <c r="F490">
        <v>0</v>
      </c>
      <c r="G490">
        <f t="shared" si="7"/>
        <v>0</v>
      </c>
    </row>
    <row r="491" spans="1:7" x14ac:dyDescent="0.2">
      <c r="A491" t="s">
        <v>493</v>
      </c>
      <c r="B491">
        <v>0.45</v>
      </c>
      <c r="C491">
        <v>0</v>
      </c>
      <c r="D491">
        <v>0</v>
      </c>
      <c r="E491" t="s">
        <v>83</v>
      </c>
      <c r="F491">
        <v>0</v>
      </c>
      <c r="G491">
        <f t="shared" si="7"/>
        <v>0</v>
      </c>
    </row>
    <row r="492" spans="1:7" x14ac:dyDescent="0.2">
      <c r="A492" t="s">
        <v>494</v>
      </c>
      <c r="B492">
        <v>0</v>
      </c>
      <c r="C492">
        <v>0</v>
      </c>
      <c r="D492">
        <v>0</v>
      </c>
      <c r="E492" t="s">
        <v>83</v>
      </c>
      <c r="F492">
        <v>0</v>
      </c>
      <c r="G492">
        <f t="shared" si="7"/>
        <v>0</v>
      </c>
    </row>
    <row r="493" spans="1:7" x14ac:dyDescent="0.2">
      <c r="A493" t="s">
        <v>495</v>
      </c>
      <c r="B493">
        <v>0.38</v>
      </c>
      <c r="C493">
        <v>0</v>
      </c>
      <c r="D493">
        <v>1.5373955722765691E-5</v>
      </c>
      <c r="E493" t="s">
        <v>83</v>
      </c>
      <c r="F493">
        <v>0</v>
      </c>
      <c r="G493">
        <f t="shared" si="7"/>
        <v>0</v>
      </c>
    </row>
    <row r="494" spans="1:7" x14ac:dyDescent="0.2">
      <c r="A494" t="s">
        <v>496</v>
      </c>
      <c r="B494">
        <v>7.0000000000000007E-2</v>
      </c>
      <c r="C494">
        <v>0</v>
      </c>
      <c r="D494">
        <v>0</v>
      </c>
      <c r="E494" t="s">
        <v>83</v>
      </c>
      <c r="F494">
        <v>0</v>
      </c>
      <c r="G494">
        <f t="shared" si="7"/>
        <v>0</v>
      </c>
    </row>
    <row r="495" spans="1:7" x14ac:dyDescent="0.2">
      <c r="A495" t="s">
        <v>497</v>
      </c>
      <c r="B495">
        <v>0.18</v>
      </c>
      <c r="C495">
        <v>0</v>
      </c>
      <c r="D495">
        <v>6.4845531795327711E-5</v>
      </c>
      <c r="E495" t="s">
        <v>83</v>
      </c>
      <c r="F495">
        <v>0</v>
      </c>
      <c r="G495">
        <f t="shared" si="7"/>
        <v>0</v>
      </c>
    </row>
    <row r="496" spans="1:7" x14ac:dyDescent="0.2">
      <c r="A496" t="s">
        <v>498</v>
      </c>
      <c r="B496">
        <v>0.4</v>
      </c>
      <c r="C496">
        <v>0</v>
      </c>
      <c r="D496">
        <v>0</v>
      </c>
      <c r="E496" t="s">
        <v>83</v>
      </c>
      <c r="F496">
        <v>0</v>
      </c>
      <c r="G496">
        <f t="shared" si="7"/>
        <v>0</v>
      </c>
    </row>
    <row r="497" spans="1:7" x14ac:dyDescent="0.2">
      <c r="A497" t="s">
        <v>499</v>
      </c>
      <c r="B497">
        <v>0.03</v>
      </c>
      <c r="C497">
        <v>0</v>
      </c>
      <c r="D497">
        <v>0</v>
      </c>
      <c r="E497" t="s">
        <v>83</v>
      </c>
      <c r="F497">
        <v>0</v>
      </c>
      <c r="G497">
        <f t="shared" si="7"/>
        <v>0</v>
      </c>
    </row>
    <row r="498" spans="1:7" x14ac:dyDescent="0.2">
      <c r="A498" t="s">
        <v>500</v>
      </c>
      <c r="B498">
        <v>0.4</v>
      </c>
      <c r="C498">
        <v>0</v>
      </c>
      <c r="D498">
        <v>0</v>
      </c>
      <c r="E498" t="s">
        <v>83</v>
      </c>
      <c r="F498">
        <v>0</v>
      </c>
      <c r="G498">
        <f t="shared" si="7"/>
        <v>0</v>
      </c>
    </row>
    <row r="499" spans="1:7" x14ac:dyDescent="0.2">
      <c r="A499" t="s">
        <v>501</v>
      </c>
      <c r="B499">
        <v>0</v>
      </c>
      <c r="C499">
        <v>0</v>
      </c>
      <c r="D499">
        <v>0</v>
      </c>
      <c r="E499" t="s">
        <v>83</v>
      </c>
      <c r="F499">
        <v>0</v>
      </c>
      <c r="G499">
        <f t="shared" si="7"/>
        <v>0</v>
      </c>
    </row>
    <row r="500" spans="1:7" x14ac:dyDescent="0.2">
      <c r="A500" t="s">
        <v>502</v>
      </c>
      <c r="B500">
        <v>0.46</v>
      </c>
      <c r="C500">
        <v>0</v>
      </c>
      <c r="D500">
        <v>0</v>
      </c>
      <c r="E500" t="s">
        <v>83</v>
      </c>
      <c r="F500">
        <v>0</v>
      </c>
      <c r="G500">
        <f t="shared" si="7"/>
        <v>0</v>
      </c>
    </row>
    <row r="501" spans="1:7" x14ac:dyDescent="0.2">
      <c r="A501" t="s">
        <v>503</v>
      </c>
      <c r="B501">
        <v>0.02</v>
      </c>
      <c r="C501">
        <v>0</v>
      </c>
      <c r="D501">
        <v>0</v>
      </c>
      <c r="E501" t="s">
        <v>83</v>
      </c>
      <c r="F501">
        <v>0</v>
      </c>
      <c r="G501">
        <f t="shared" si="7"/>
        <v>0</v>
      </c>
    </row>
    <row r="502" spans="1:7" x14ac:dyDescent="0.2">
      <c r="A502" t="s">
        <v>504</v>
      </c>
      <c r="B502">
        <v>0.67</v>
      </c>
      <c r="C502">
        <v>0</v>
      </c>
      <c r="D502">
        <v>0</v>
      </c>
      <c r="E502" t="s">
        <v>83</v>
      </c>
      <c r="F502">
        <v>0</v>
      </c>
      <c r="G502">
        <f t="shared" si="7"/>
        <v>0</v>
      </c>
    </row>
    <row r="503" spans="1:7" x14ac:dyDescent="0.2">
      <c r="A503" t="s">
        <v>505</v>
      </c>
      <c r="B503">
        <v>0.24</v>
      </c>
      <c r="C503">
        <v>0</v>
      </c>
      <c r="D503">
        <v>0</v>
      </c>
      <c r="E503" t="s">
        <v>83</v>
      </c>
      <c r="F503">
        <v>0</v>
      </c>
      <c r="G503">
        <f t="shared" si="7"/>
        <v>0</v>
      </c>
    </row>
    <row r="504" spans="1:7" x14ac:dyDescent="0.2">
      <c r="A504" t="s">
        <v>506</v>
      </c>
      <c r="B504">
        <v>0.49</v>
      </c>
      <c r="C504">
        <v>0</v>
      </c>
      <c r="D504">
        <v>3.9531548829363512E-5</v>
      </c>
      <c r="E504" t="s">
        <v>83</v>
      </c>
      <c r="F504">
        <v>0</v>
      </c>
      <c r="G504">
        <f t="shared" si="7"/>
        <v>0</v>
      </c>
    </row>
    <row r="505" spans="1:7" x14ac:dyDescent="0.2">
      <c r="A505" t="s">
        <v>333</v>
      </c>
      <c r="B505">
        <v>0</v>
      </c>
      <c r="C505">
        <v>0</v>
      </c>
      <c r="D505">
        <v>0</v>
      </c>
      <c r="E505" t="s">
        <v>83</v>
      </c>
      <c r="F505">
        <v>0</v>
      </c>
      <c r="G505">
        <f t="shared" si="7"/>
        <v>0</v>
      </c>
    </row>
    <row r="506" spans="1:7" x14ac:dyDescent="0.2">
      <c r="A506" t="s">
        <v>507</v>
      </c>
      <c r="B506">
        <v>0</v>
      </c>
      <c r="C506">
        <v>0</v>
      </c>
      <c r="D506">
        <v>0</v>
      </c>
      <c r="E506" t="s">
        <v>83</v>
      </c>
      <c r="F506">
        <v>0</v>
      </c>
      <c r="G506">
        <f t="shared" si="7"/>
        <v>0</v>
      </c>
    </row>
    <row r="507" spans="1:7" x14ac:dyDescent="0.2">
      <c r="A507" t="s">
        <v>508</v>
      </c>
      <c r="B507">
        <v>0.99</v>
      </c>
      <c r="C507">
        <v>0</v>
      </c>
      <c r="D507">
        <v>4.476157943077578E-8</v>
      </c>
      <c r="E507" t="s">
        <v>83</v>
      </c>
      <c r="F507">
        <v>0</v>
      </c>
      <c r="G507">
        <f t="shared" si="7"/>
        <v>0</v>
      </c>
    </row>
    <row r="508" spans="1:7" x14ac:dyDescent="0.2">
      <c r="A508" t="s">
        <v>509</v>
      </c>
      <c r="B508">
        <v>0</v>
      </c>
      <c r="C508">
        <v>0</v>
      </c>
      <c r="D508">
        <v>0</v>
      </c>
      <c r="E508" t="s">
        <v>83</v>
      </c>
      <c r="F508">
        <v>0</v>
      </c>
      <c r="G508">
        <f t="shared" si="7"/>
        <v>0</v>
      </c>
    </row>
    <row r="509" spans="1:7" x14ac:dyDescent="0.2">
      <c r="A509" t="s">
        <v>510</v>
      </c>
      <c r="B509">
        <v>0</v>
      </c>
      <c r="C509">
        <v>0</v>
      </c>
      <c r="D509">
        <v>0</v>
      </c>
      <c r="E509" t="s">
        <v>83</v>
      </c>
      <c r="F509">
        <v>0</v>
      </c>
      <c r="G509">
        <f t="shared" si="7"/>
        <v>0</v>
      </c>
    </row>
    <row r="510" spans="1:7" x14ac:dyDescent="0.2">
      <c r="A510" t="s">
        <v>511</v>
      </c>
      <c r="B510">
        <v>0</v>
      </c>
      <c r="C510">
        <v>0</v>
      </c>
      <c r="D510">
        <v>0</v>
      </c>
      <c r="E510" t="s">
        <v>83</v>
      </c>
      <c r="F510">
        <v>0</v>
      </c>
      <c r="G510">
        <f t="shared" si="7"/>
        <v>0</v>
      </c>
    </row>
    <row r="511" spans="1:7" x14ac:dyDescent="0.2">
      <c r="A511" t="s">
        <v>512</v>
      </c>
      <c r="B511">
        <v>0</v>
      </c>
      <c r="C511">
        <v>0</v>
      </c>
      <c r="D511">
        <v>0</v>
      </c>
      <c r="E511" t="s">
        <v>83</v>
      </c>
      <c r="F511">
        <v>0</v>
      </c>
      <c r="G511">
        <f t="shared" si="7"/>
        <v>0</v>
      </c>
    </row>
    <row r="512" spans="1:7" x14ac:dyDescent="0.2">
      <c r="A512" t="s">
        <v>513</v>
      </c>
      <c r="B512">
        <v>0.23</v>
      </c>
      <c r="C512">
        <v>0</v>
      </c>
      <c r="D512">
        <v>0</v>
      </c>
      <c r="E512" t="s">
        <v>83</v>
      </c>
      <c r="F512">
        <v>0</v>
      </c>
      <c r="G512">
        <f t="shared" si="7"/>
        <v>0</v>
      </c>
    </row>
    <row r="513" spans="1:7" x14ac:dyDescent="0.2">
      <c r="A513" t="s">
        <v>514</v>
      </c>
      <c r="B513">
        <v>0.26</v>
      </c>
      <c r="C513">
        <v>0</v>
      </c>
      <c r="D513">
        <v>0</v>
      </c>
      <c r="E513" t="s">
        <v>83</v>
      </c>
      <c r="F513">
        <v>0</v>
      </c>
      <c r="G513">
        <f t="shared" si="7"/>
        <v>0</v>
      </c>
    </row>
    <row r="514" spans="1:7" x14ac:dyDescent="0.2">
      <c r="A514" t="s">
        <v>515</v>
      </c>
      <c r="B514">
        <v>0.01</v>
      </c>
      <c r="C514">
        <v>0</v>
      </c>
      <c r="D514">
        <v>7.4715632574439775E-5</v>
      </c>
      <c r="E514" t="s">
        <v>83</v>
      </c>
      <c r="F514">
        <v>0</v>
      </c>
      <c r="G514">
        <f t="shared" si="7"/>
        <v>0</v>
      </c>
    </row>
    <row r="515" spans="1:7" x14ac:dyDescent="0.2">
      <c r="A515" t="s">
        <v>516</v>
      </c>
      <c r="B515">
        <v>0</v>
      </c>
      <c r="C515">
        <v>0</v>
      </c>
      <c r="D515">
        <v>0</v>
      </c>
      <c r="E515" t="s">
        <v>83</v>
      </c>
      <c r="F515">
        <v>0</v>
      </c>
      <c r="G515">
        <f t="shared" si="7"/>
        <v>0</v>
      </c>
    </row>
    <row r="516" spans="1:7" x14ac:dyDescent="0.2">
      <c r="A516" t="s">
        <v>517</v>
      </c>
      <c r="B516">
        <v>0.12</v>
      </c>
      <c r="C516">
        <v>0</v>
      </c>
      <c r="D516">
        <v>3.7498195280491633E-5</v>
      </c>
      <c r="E516" t="s">
        <v>83</v>
      </c>
      <c r="F516">
        <v>0</v>
      </c>
      <c r="G516">
        <f t="shared" si="7"/>
        <v>0</v>
      </c>
    </row>
    <row r="517" spans="1:7" x14ac:dyDescent="0.2">
      <c r="A517" t="s">
        <v>518</v>
      </c>
      <c r="B517">
        <v>0.4</v>
      </c>
      <c r="C517">
        <v>0</v>
      </c>
      <c r="D517">
        <v>1.4005869380853949E-4</v>
      </c>
      <c r="E517" t="s">
        <v>83</v>
      </c>
      <c r="F517">
        <v>0</v>
      </c>
      <c r="G517">
        <f t="shared" si="7"/>
        <v>0</v>
      </c>
    </row>
    <row r="518" spans="1:7" x14ac:dyDescent="0.2">
      <c r="A518" t="s">
        <v>466</v>
      </c>
      <c r="B518">
        <v>0.09</v>
      </c>
      <c r="C518">
        <v>0</v>
      </c>
      <c r="D518">
        <v>0</v>
      </c>
      <c r="E518" t="s">
        <v>83</v>
      </c>
      <c r="F518">
        <v>0</v>
      </c>
      <c r="G518">
        <f t="shared" ref="G518:G581" si="8">IF(E518="UG ALL",D518,0)</f>
        <v>0</v>
      </c>
    </row>
    <row r="519" spans="1:7" x14ac:dyDescent="0.2">
      <c r="A519" t="s">
        <v>519</v>
      </c>
      <c r="B519">
        <v>0</v>
      </c>
      <c r="C519">
        <v>0</v>
      </c>
      <c r="D519">
        <v>0</v>
      </c>
      <c r="E519" t="s">
        <v>83</v>
      </c>
      <c r="F519">
        <v>0</v>
      </c>
      <c r="G519">
        <f t="shared" si="8"/>
        <v>0</v>
      </c>
    </row>
    <row r="520" spans="1:7" x14ac:dyDescent="0.2">
      <c r="A520" t="s">
        <v>520</v>
      </c>
      <c r="B520">
        <v>0.46</v>
      </c>
      <c r="C520">
        <v>0</v>
      </c>
      <c r="D520">
        <v>0</v>
      </c>
      <c r="E520" t="s">
        <v>83</v>
      </c>
      <c r="F520">
        <v>0</v>
      </c>
      <c r="G520">
        <f t="shared" si="8"/>
        <v>0</v>
      </c>
    </row>
    <row r="521" spans="1:7" x14ac:dyDescent="0.2">
      <c r="A521" t="s">
        <v>521</v>
      </c>
      <c r="B521">
        <v>0.09</v>
      </c>
      <c r="C521">
        <v>0</v>
      </c>
      <c r="D521">
        <v>4.9766344654502147E-5</v>
      </c>
      <c r="E521" t="s">
        <v>83</v>
      </c>
      <c r="F521">
        <v>0</v>
      </c>
      <c r="G521">
        <f t="shared" si="8"/>
        <v>0</v>
      </c>
    </row>
    <row r="522" spans="1:7" x14ac:dyDescent="0.2">
      <c r="A522" t="s">
        <v>522</v>
      </c>
      <c r="B522">
        <v>0.68</v>
      </c>
      <c r="C522">
        <v>0</v>
      </c>
      <c r="D522">
        <v>3.8047342516159409E-7</v>
      </c>
      <c r="E522" t="s">
        <v>83</v>
      </c>
      <c r="F522">
        <v>0</v>
      </c>
      <c r="G522">
        <f t="shared" si="8"/>
        <v>0</v>
      </c>
    </row>
    <row r="523" spans="1:7" x14ac:dyDescent="0.2">
      <c r="A523" t="s">
        <v>523</v>
      </c>
      <c r="B523">
        <v>0.5</v>
      </c>
      <c r="C523">
        <v>0</v>
      </c>
      <c r="D523">
        <v>1.573024998040427E-5</v>
      </c>
      <c r="E523" t="s">
        <v>83</v>
      </c>
      <c r="F523">
        <v>0</v>
      </c>
      <c r="G523">
        <f t="shared" si="8"/>
        <v>0</v>
      </c>
    </row>
    <row r="524" spans="1:7" x14ac:dyDescent="0.2">
      <c r="A524" t="s">
        <v>524</v>
      </c>
      <c r="B524">
        <v>0.01</v>
      </c>
      <c r="C524">
        <v>0</v>
      </c>
      <c r="D524">
        <v>2.1328591652128629E-4</v>
      </c>
      <c r="E524" t="s">
        <v>83</v>
      </c>
      <c r="F524">
        <v>0</v>
      </c>
      <c r="G524">
        <f t="shared" si="8"/>
        <v>0</v>
      </c>
    </row>
    <row r="525" spans="1:7" x14ac:dyDescent="0.2">
      <c r="A525" t="s">
        <v>525</v>
      </c>
      <c r="B525">
        <v>0.02</v>
      </c>
      <c r="C525">
        <v>0</v>
      </c>
      <c r="D525">
        <v>0</v>
      </c>
      <c r="E525" t="s">
        <v>83</v>
      </c>
      <c r="F525">
        <v>0</v>
      </c>
      <c r="G525">
        <f t="shared" si="8"/>
        <v>0</v>
      </c>
    </row>
    <row r="526" spans="1:7" x14ac:dyDescent="0.2">
      <c r="A526" t="s">
        <v>526</v>
      </c>
      <c r="B526">
        <v>0.03</v>
      </c>
      <c r="C526">
        <v>0</v>
      </c>
      <c r="D526">
        <v>1.132838713161395E-6</v>
      </c>
      <c r="E526" t="s">
        <v>83</v>
      </c>
      <c r="F526">
        <v>0</v>
      </c>
      <c r="G526">
        <f t="shared" si="8"/>
        <v>0</v>
      </c>
    </row>
    <row r="527" spans="1:7" x14ac:dyDescent="0.2">
      <c r="A527" t="s">
        <v>527</v>
      </c>
      <c r="B527">
        <v>0.14000000000000001</v>
      </c>
      <c r="C527">
        <v>0</v>
      </c>
      <c r="D527">
        <v>3.1976243157281651E-4</v>
      </c>
      <c r="E527" t="s">
        <v>83</v>
      </c>
      <c r="F527">
        <v>0</v>
      </c>
      <c r="G527">
        <f t="shared" si="8"/>
        <v>0</v>
      </c>
    </row>
    <row r="528" spans="1:7" x14ac:dyDescent="0.2">
      <c r="A528" t="s">
        <v>528</v>
      </c>
      <c r="B528">
        <v>0</v>
      </c>
      <c r="C528">
        <v>0</v>
      </c>
      <c r="D528">
        <v>0</v>
      </c>
      <c r="E528" t="s">
        <v>83</v>
      </c>
      <c r="F528">
        <v>0</v>
      </c>
      <c r="G528">
        <f t="shared" si="8"/>
        <v>0</v>
      </c>
    </row>
    <row r="529" spans="1:7" x14ac:dyDescent="0.2">
      <c r="A529" t="s">
        <v>529</v>
      </c>
      <c r="B529">
        <v>0.04</v>
      </c>
      <c r="C529">
        <v>0</v>
      </c>
      <c r="D529">
        <v>4.4896421934551729E-5</v>
      </c>
      <c r="E529" t="s">
        <v>83</v>
      </c>
      <c r="F529">
        <v>0</v>
      </c>
      <c r="G529">
        <f t="shared" si="8"/>
        <v>0</v>
      </c>
    </row>
    <row r="530" spans="1:7" x14ac:dyDescent="0.2">
      <c r="A530" t="s">
        <v>530</v>
      </c>
      <c r="B530">
        <v>0.05</v>
      </c>
      <c r="C530">
        <v>0</v>
      </c>
      <c r="D530">
        <v>0</v>
      </c>
      <c r="E530" t="s">
        <v>83</v>
      </c>
      <c r="F530">
        <v>0</v>
      </c>
      <c r="G530">
        <f t="shared" si="8"/>
        <v>0</v>
      </c>
    </row>
    <row r="531" spans="1:7" x14ac:dyDescent="0.2">
      <c r="A531" t="s">
        <v>531</v>
      </c>
      <c r="B531">
        <v>0</v>
      </c>
      <c r="C531">
        <v>0</v>
      </c>
      <c r="D531">
        <v>0</v>
      </c>
      <c r="E531" t="s">
        <v>83</v>
      </c>
      <c r="F531">
        <v>0</v>
      </c>
      <c r="G531">
        <f t="shared" si="8"/>
        <v>0</v>
      </c>
    </row>
    <row r="532" spans="1:7" x14ac:dyDescent="0.2">
      <c r="A532" t="s">
        <v>532</v>
      </c>
      <c r="B532">
        <v>0</v>
      </c>
      <c r="C532">
        <v>0</v>
      </c>
      <c r="D532">
        <v>0</v>
      </c>
      <c r="E532" t="s">
        <v>83</v>
      </c>
      <c r="F532">
        <v>0</v>
      </c>
      <c r="G532">
        <f t="shared" si="8"/>
        <v>0</v>
      </c>
    </row>
    <row r="533" spans="1:7" x14ac:dyDescent="0.2">
      <c r="A533" t="s">
        <v>533</v>
      </c>
      <c r="B533">
        <v>0</v>
      </c>
      <c r="C533">
        <v>0</v>
      </c>
      <c r="D533">
        <v>0</v>
      </c>
      <c r="E533" t="s">
        <v>83</v>
      </c>
      <c r="F533">
        <v>0</v>
      </c>
      <c r="G533">
        <f t="shared" si="8"/>
        <v>0</v>
      </c>
    </row>
    <row r="534" spans="1:7" x14ac:dyDescent="0.2">
      <c r="A534" t="s">
        <v>534</v>
      </c>
      <c r="B534">
        <v>0.09</v>
      </c>
      <c r="C534">
        <v>0</v>
      </c>
      <c r="D534">
        <v>5.8784550434659947E-5</v>
      </c>
      <c r="E534" t="s">
        <v>83</v>
      </c>
      <c r="F534">
        <v>0</v>
      </c>
      <c r="G534">
        <f t="shared" si="8"/>
        <v>0</v>
      </c>
    </row>
    <row r="535" spans="1:7" x14ac:dyDescent="0.2">
      <c r="A535" t="s">
        <v>535</v>
      </c>
      <c r="B535">
        <v>0.02</v>
      </c>
      <c r="C535">
        <v>0</v>
      </c>
      <c r="D535">
        <v>6.2659649858515373E-5</v>
      </c>
      <c r="E535" t="s">
        <v>83</v>
      </c>
      <c r="F535">
        <v>0</v>
      </c>
      <c r="G535">
        <f t="shared" si="8"/>
        <v>0</v>
      </c>
    </row>
    <row r="536" spans="1:7" x14ac:dyDescent="0.2">
      <c r="A536" t="s">
        <v>536</v>
      </c>
      <c r="B536">
        <v>0.04</v>
      </c>
      <c r="C536">
        <v>0</v>
      </c>
      <c r="D536">
        <v>0</v>
      </c>
      <c r="E536" t="s">
        <v>83</v>
      </c>
      <c r="F536">
        <v>0</v>
      </c>
      <c r="G536">
        <f t="shared" si="8"/>
        <v>0</v>
      </c>
    </row>
    <row r="537" spans="1:7" x14ac:dyDescent="0.2">
      <c r="A537" t="s">
        <v>537</v>
      </c>
      <c r="B537">
        <v>0</v>
      </c>
      <c r="C537">
        <v>0</v>
      </c>
      <c r="D537">
        <v>0</v>
      </c>
      <c r="E537" t="s">
        <v>83</v>
      </c>
      <c r="F537">
        <v>0</v>
      </c>
      <c r="G537">
        <f t="shared" si="8"/>
        <v>0</v>
      </c>
    </row>
    <row r="538" spans="1:7" x14ac:dyDescent="0.2">
      <c r="A538" t="s">
        <v>538</v>
      </c>
      <c r="B538">
        <v>0</v>
      </c>
      <c r="C538">
        <v>0</v>
      </c>
      <c r="D538">
        <v>0</v>
      </c>
      <c r="E538" t="s">
        <v>83</v>
      </c>
      <c r="F538">
        <v>0</v>
      </c>
      <c r="G538">
        <f t="shared" si="8"/>
        <v>0</v>
      </c>
    </row>
    <row r="539" spans="1:7" x14ac:dyDescent="0.2">
      <c r="A539" t="s">
        <v>539</v>
      </c>
      <c r="B539">
        <v>0</v>
      </c>
      <c r="C539">
        <v>0</v>
      </c>
      <c r="D539">
        <v>0</v>
      </c>
      <c r="E539" t="s">
        <v>83</v>
      </c>
      <c r="F539">
        <v>0</v>
      </c>
      <c r="G539">
        <f t="shared" si="8"/>
        <v>0</v>
      </c>
    </row>
    <row r="540" spans="1:7" x14ac:dyDescent="0.2">
      <c r="A540" t="s">
        <v>540</v>
      </c>
      <c r="B540">
        <v>0</v>
      </c>
      <c r="C540">
        <v>0</v>
      </c>
      <c r="D540">
        <v>0</v>
      </c>
      <c r="E540" t="s">
        <v>83</v>
      </c>
      <c r="F540">
        <v>0</v>
      </c>
      <c r="G540">
        <f t="shared" si="8"/>
        <v>0</v>
      </c>
    </row>
    <row r="541" spans="1:7" x14ac:dyDescent="0.2">
      <c r="A541" t="s">
        <v>541</v>
      </c>
      <c r="B541">
        <v>0</v>
      </c>
      <c r="C541">
        <v>0</v>
      </c>
      <c r="D541">
        <v>0</v>
      </c>
      <c r="E541" t="s">
        <v>83</v>
      </c>
      <c r="F541">
        <v>0</v>
      </c>
      <c r="G541">
        <f t="shared" si="8"/>
        <v>0</v>
      </c>
    </row>
    <row r="542" spans="1:7" x14ac:dyDescent="0.2">
      <c r="A542" t="s">
        <v>542</v>
      </c>
      <c r="B542">
        <v>0.1</v>
      </c>
      <c r="C542">
        <v>0</v>
      </c>
      <c r="D542">
        <v>0</v>
      </c>
      <c r="E542" t="s">
        <v>83</v>
      </c>
      <c r="F542">
        <v>0</v>
      </c>
      <c r="G542">
        <f t="shared" si="8"/>
        <v>0</v>
      </c>
    </row>
    <row r="543" spans="1:7" x14ac:dyDescent="0.2">
      <c r="A543" t="s">
        <v>543</v>
      </c>
      <c r="B543">
        <v>0.28999999999999998</v>
      </c>
      <c r="C543">
        <v>0</v>
      </c>
      <c r="D543">
        <v>0</v>
      </c>
      <c r="E543" t="s">
        <v>83</v>
      </c>
      <c r="F543">
        <v>0</v>
      </c>
      <c r="G543">
        <f t="shared" si="8"/>
        <v>0</v>
      </c>
    </row>
    <row r="544" spans="1:7" x14ac:dyDescent="0.2">
      <c r="A544" t="s">
        <v>544</v>
      </c>
      <c r="B544">
        <v>0.32</v>
      </c>
      <c r="C544">
        <v>0</v>
      </c>
      <c r="D544">
        <v>5.0020590211466288E-5</v>
      </c>
      <c r="E544" t="s">
        <v>83</v>
      </c>
      <c r="F544">
        <v>0</v>
      </c>
      <c r="G544">
        <f t="shared" si="8"/>
        <v>0</v>
      </c>
    </row>
    <row r="545" spans="1:7" x14ac:dyDescent="0.2">
      <c r="A545" t="s">
        <v>455</v>
      </c>
      <c r="B545">
        <v>0</v>
      </c>
      <c r="C545">
        <v>0</v>
      </c>
      <c r="D545">
        <v>1.672472886411339E-4</v>
      </c>
      <c r="E545" t="s">
        <v>83</v>
      </c>
      <c r="F545">
        <v>0</v>
      </c>
      <c r="G545">
        <f t="shared" si="8"/>
        <v>0</v>
      </c>
    </row>
    <row r="546" spans="1:7" x14ac:dyDescent="0.2">
      <c r="A546" t="s">
        <v>545</v>
      </c>
      <c r="B546">
        <v>0</v>
      </c>
      <c r="C546">
        <v>0</v>
      </c>
      <c r="D546">
        <v>0</v>
      </c>
      <c r="E546" t="s">
        <v>83</v>
      </c>
      <c r="F546">
        <v>0</v>
      </c>
      <c r="G546">
        <f t="shared" si="8"/>
        <v>0</v>
      </c>
    </row>
    <row r="547" spans="1:7" x14ac:dyDescent="0.2">
      <c r="A547" t="s">
        <v>399</v>
      </c>
      <c r="B547">
        <v>0</v>
      </c>
      <c r="C547">
        <v>0</v>
      </c>
      <c r="D547">
        <v>1.0307614733885431E-4</v>
      </c>
      <c r="E547" t="s">
        <v>83</v>
      </c>
      <c r="F547">
        <v>0</v>
      </c>
      <c r="G547">
        <f t="shared" si="8"/>
        <v>0</v>
      </c>
    </row>
    <row r="548" spans="1:7" x14ac:dyDescent="0.2">
      <c r="A548" t="s">
        <v>546</v>
      </c>
      <c r="B548">
        <v>0</v>
      </c>
      <c r="C548">
        <v>0</v>
      </c>
      <c r="D548">
        <v>0</v>
      </c>
      <c r="E548" t="s">
        <v>83</v>
      </c>
      <c r="F548">
        <v>0</v>
      </c>
      <c r="G548">
        <f t="shared" si="8"/>
        <v>0</v>
      </c>
    </row>
    <row r="549" spans="1:7" x14ac:dyDescent="0.2">
      <c r="A549" t="s">
        <v>547</v>
      </c>
      <c r="B549">
        <v>0</v>
      </c>
      <c r="C549">
        <v>0</v>
      </c>
      <c r="D549">
        <v>0</v>
      </c>
      <c r="E549" t="s">
        <v>83</v>
      </c>
      <c r="F549">
        <v>0</v>
      </c>
      <c r="G549">
        <f t="shared" si="8"/>
        <v>0</v>
      </c>
    </row>
    <row r="550" spans="1:7" x14ac:dyDescent="0.2">
      <c r="A550" t="s">
        <v>548</v>
      </c>
      <c r="B550">
        <v>0</v>
      </c>
      <c r="C550">
        <v>0</v>
      </c>
      <c r="D550">
        <v>0</v>
      </c>
      <c r="E550" t="s">
        <v>83</v>
      </c>
      <c r="F550">
        <v>0</v>
      </c>
      <c r="G550">
        <f t="shared" si="8"/>
        <v>0</v>
      </c>
    </row>
    <row r="551" spans="1:7" x14ac:dyDescent="0.2">
      <c r="A551" t="s">
        <v>549</v>
      </c>
      <c r="B551">
        <v>0.13</v>
      </c>
      <c r="C551">
        <v>0</v>
      </c>
      <c r="D551">
        <v>0</v>
      </c>
      <c r="E551" t="s">
        <v>83</v>
      </c>
      <c r="F551">
        <v>0</v>
      </c>
      <c r="G551">
        <f t="shared" si="8"/>
        <v>0</v>
      </c>
    </row>
    <row r="552" spans="1:7" x14ac:dyDescent="0.2">
      <c r="A552" t="s">
        <v>550</v>
      </c>
      <c r="B552">
        <v>0.02</v>
      </c>
      <c r="C552">
        <v>0</v>
      </c>
      <c r="D552">
        <v>8.0271055989670166E-5</v>
      </c>
      <c r="E552" t="s">
        <v>83</v>
      </c>
      <c r="F552">
        <v>0</v>
      </c>
      <c r="G552">
        <f t="shared" si="8"/>
        <v>0</v>
      </c>
    </row>
    <row r="553" spans="1:7" x14ac:dyDescent="0.2">
      <c r="A553" t="s">
        <v>551</v>
      </c>
      <c r="B553">
        <v>0.22</v>
      </c>
      <c r="C553">
        <v>0</v>
      </c>
      <c r="D553">
        <v>0</v>
      </c>
      <c r="E553" t="s">
        <v>83</v>
      </c>
      <c r="F553">
        <v>0</v>
      </c>
      <c r="G553">
        <f t="shared" si="8"/>
        <v>0</v>
      </c>
    </row>
    <row r="554" spans="1:7" x14ac:dyDescent="0.2">
      <c r="A554" t="s">
        <v>552</v>
      </c>
      <c r="B554">
        <v>0</v>
      </c>
      <c r="C554">
        <v>0</v>
      </c>
      <c r="D554">
        <v>0</v>
      </c>
      <c r="E554" t="s">
        <v>83</v>
      </c>
      <c r="F554">
        <v>0</v>
      </c>
      <c r="G554">
        <f t="shared" si="8"/>
        <v>0</v>
      </c>
    </row>
    <row r="555" spans="1:7" x14ac:dyDescent="0.2">
      <c r="A555" t="s">
        <v>553</v>
      </c>
      <c r="B555">
        <v>0.09</v>
      </c>
      <c r="C555">
        <v>0</v>
      </c>
      <c r="D555">
        <v>1.5835488827772791E-4</v>
      </c>
      <c r="E555" t="s">
        <v>83</v>
      </c>
      <c r="F555">
        <v>0</v>
      </c>
      <c r="G555">
        <f t="shared" si="8"/>
        <v>0</v>
      </c>
    </row>
    <row r="556" spans="1:7" x14ac:dyDescent="0.2">
      <c r="A556" t="s">
        <v>554</v>
      </c>
      <c r="B556">
        <v>0.04</v>
      </c>
      <c r="C556">
        <v>0</v>
      </c>
      <c r="D556">
        <v>3.0046299758883298E-4</v>
      </c>
      <c r="E556" t="s">
        <v>83</v>
      </c>
      <c r="F556">
        <v>0</v>
      </c>
      <c r="G556">
        <f t="shared" si="8"/>
        <v>0</v>
      </c>
    </row>
    <row r="557" spans="1:7" x14ac:dyDescent="0.2">
      <c r="A557" t="s">
        <v>495</v>
      </c>
      <c r="B557">
        <v>0</v>
      </c>
      <c r="C557">
        <v>0</v>
      </c>
      <c r="D557">
        <v>1.5373955722765691E-5</v>
      </c>
      <c r="E557" t="s">
        <v>83</v>
      </c>
      <c r="F557">
        <v>0</v>
      </c>
      <c r="G557">
        <f t="shared" si="8"/>
        <v>0</v>
      </c>
    </row>
    <row r="558" spans="1:7" x14ac:dyDescent="0.2">
      <c r="A558" t="s">
        <v>555</v>
      </c>
      <c r="B558">
        <v>0.2</v>
      </c>
      <c r="C558">
        <v>0</v>
      </c>
      <c r="D558">
        <v>2.8791640391468138E-5</v>
      </c>
      <c r="E558" t="s">
        <v>83</v>
      </c>
      <c r="F558">
        <v>0</v>
      </c>
      <c r="G558">
        <f t="shared" si="8"/>
        <v>0</v>
      </c>
    </row>
    <row r="559" spans="1:7" x14ac:dyDescent="0.2">
      <c r="A559" t="s">
        <v>556</v>
      </c>
      <c r="B559">
        <v>0.03</v>
      </c>
      <c r="C559">
        <v>0</v>
      </c>
      <c r="D559">
        <v>0</v>
      </c>
      <c r="E559" t="s">
        <v>83</v>
      </c>
      <c r="F559">
        <v>0</v>
      </c>
      <c r="G559">
        <f t="shared" si="8"/>
        <v>0</v>
      </c>
    </row>
    <row r="560" spans="1:7" x14ac:dyDescent="0.2">
      <c r="A560" t="s">
        <v>557</v>
      </c>
      <c r="B560">
        <v>0</v>
      </c>
      <c r="C560">
        <v>0</v>
      </c>
      <c r="D560">
        <v>0</v>
      </c>
      <c r="E560" t="s">
        <v>83</v>
      </c>
      <c r="F560">
        <v>0</v>
      </c>
      <c r="G560">
        <f t="shared" si="8"/>
        <v>0</v>
      </c>
    </row>
    <row r="561" spans="1:7" x14ac:dyDescent="0.2">
      <c r="A561" t="s">
        <v>558</v>
      </c>
      <c r="B561">
        <v>0</v>
      </c>
      <c r="C561">
        <v>0</v>
      </c>
      <c r="D561">
        <v>0</v>
      </c>
      <c r="E561" t="s">
        <v>83</v>
      </c>
      <c r="F561">
        <v>0</v>
      </c>
      <c r="G561">
        <f t="shared" si="8"/>
        <v>0</v>
      </c>
    </row>
    <row r="562" spans="1:7" x14ac:dyDescent="0.2">
      <c r="A562" t="s">
        <v>559</v>
      </c>
      <c r="B562">
        <v>0</v>
      </c>
      <c r="C562">
        <v>0</v>
      </c>
      <c r="D562">
        <v>0</v>
      </c>
      <c r="E562" t="s">
        <v>83</v>
      </c>
      <c r="F562">
        <v>0</v>
      </c>
      <c r="G562">
        <f t="shared" si="8"/>
        <v>0</v>
      </c>
    </row>
    <row r="563" spans="1:7" x14ac:dyDescent="0.2">
      <c r="A563" t="s">
        <v>560</v>
      </c>
      <c r="B563">
        <v>0.18</v>
      </c>
      <c r="C563">
        <v>0</v>
      </c>
      <c r="D563">
        <v>0</v>
      </c>
      <c r="E563" t="s">
        <v>83</v>
      </c>
      <c r="F563">
        <v>0</v>
      </c>
      <c r="G563">
        <f t="shared" si="8"/>
        <v>0</v>
      </c>
    </row>
    <row r="564" spans="1:7" x14ac:dyDescent="0.2">
      <c r="A564" t="s">
        <v>561</v>
      </c>
      <c r="B564">
        <v>0.06</v>
      </c>
      <c r="C564">
        <v>0</v>
      </c>
      <c r="D564">
        <v>5.6570537917920997E-6</v>
      </c>
      <c r="E564" t="s">
        <v>83</v>
      </c>
      <c r="F564">
        <v>0</v>
      </c>
      <c r="G564">
        <f t="shared" si="8"/>
        <v>0</v>
      </c>
    </row>
    <row r="565" spans="1:7" x14ac:dyDescent="0.2">
      <c r="A565" t="s">
        <v>562</v>
      </c>
      <c r="B565">
        <v>0.04</v>
      </c>
      <c r="C565">
        <v>0</v>
      </c>
      <c r="D565">
        <v>2.080477868728105E-4</v>
      </c>
      <c r="E565" t="s">
        <v>83</v>
      </c>
      <c r="F565">
        <v>0</v>
      </c>
      <c r="G565">
        <f t="shared" si="8"/>
        <v>0</v>
      </c>
    </row>
    <row r="566" spans="1:7" x14ac:dyDescent="0.2">
      <c r="A566" t="s">
        <v>563</v>
      </c>
      <c r="B566">
        <v>0</v>
      </c>
      <c r="C566">
        <v>0</v>
      </c>
      <c r="D566">
        <v>0</v>
      </c>
      <c r="E566" t="s">
        <v>83</v>
      </c>
      <c r="F566">
        <v>0</v>
      </c>
      <c r="G566">
        <f t="shared" si="8"/>
        <v>0</v>
      </c>
    </row>
    <row r="567" spans="1:7" x14ac:dyDescent="0.2">
      <c r="A567" t="s">
        <v>564</v>
      </c>
      <c r="B567">
        <v>0</v>
      </c>
      <c r="C567">
        <v>0</v>
      </c>
      <c r="D567">
        <v>0</v>
      </c>
      <c r="E567" t="s">
        <v>83</v>
      </c>
      <c r="F567">
        <v>0</v>
      </c>
      <c r="G567">
        <f t="shared" si="8"/>
        <v>0</v>
      </c>
    </row>
    <row r="568" spans="1:7" x14ac:dyDescent="0.2">
      <c r="A568" t="s">
        <v>565</v>
      </c>
      <c r="B568">
        <v>0.05</v>
      </c>
      <c r="C568">
        <v>0</v>
      </c>
      <c r="D568">
        <v>0</v>
      </c>
      <c r="E568" t="s">
        <v>83</v>
      </c>
      <c r="F568">
        <v>0</v>
      </c>
      <c r="G568">
        <f t="shared" si="8"/>
        <v>0</v>
      </c>
    </row>
    <row r="569" spans="1:7" x14ac:dyDescent="0.2">
      <c r="A569" t="s">
        <v>566</v>
      </c>
      <c r="B569">
        <v>0.05</v>
      </c>
      <c r="C569">
        <v>0</v>
      </c>
      <c r="D569">
        <v>0</v>
      </c>
      <c r="E569" t="s">
        <v>83</v>
      </c>
      <c r="F569">
        <v>0</v>
      </c>
      <c r="G569">
        <f t="shared" si="8"/>
        <v>0</v>
      </c>
    </row>
    <row r="570" spans="1:7" x14ac:dyDescent="0.2">
      <c r="A570" t="s">
        <v>567</v>
      </c>
      <c r="B570">
        <v>0</v>
      </c>
      <c r="C570">
        <v>0</v>
      </c>
      <c r="D570">
        <v>2.293275881106789E-7</v>
      </c>
      <c r="E570" t="s">
        <v>83</v>
      </c>
      <c r="F570">
        <v>0</v>
      </c>
      <c r="G570">
        <f t="shared" si="8"/>
        <v>0</v>
      </c>
    </row>
    <row r="571" spans="1:7" x14ac:dyDescent="0.2">
      <c r="A571" t="s">
        <v>568</v>
      </c>
      <c r="B571">
        <v>0.17</v>
      </c>
      <c r="C571">
        <v>0</v>
      </c>
      <c r="D571">
        <v>5.9175774166973166E-6</v>
      </c>
      <c r="E571" t="s">
        <v>83</v>
      </c>
      <c r="F571">
        <v>0</v>
      </c>
      <c r="G571">
        <f t="shared" si="8"/>
        <v>0</v>
      </c>
    </row>
    <row r="572" spans="1:7" x14ac:dyDescent="0.2">
      <c r="A572" t="s">
        <v>569</v>
      </c>
      <c r="B572">
        <v>0</v>
      </c>
      <c r="C572">
        <v>0</v>
      </c>
      <c r="D572">
        <v>0</v>
      </c>
      <c r="E572" t="s">
        <v>83</v>
      </c>
      <c r="F572">
        <v>0</v>
      </c>
      <c r="G572">
        <f t="shared" si="8"/>
        <v>0</v>
      </c>
    </row>
    <row r="573" spans="1:7" x14ac:dyDescent="0.2">
      <c r="A573" t="s">
        <v>570</v>
      </c>
      <c r="B573">
        <v>0.02</v>
      </c>
      <c r="C573">
        <v>0</v>
      </c>
      <c r="D573">
        <v>0</v>
      </c>
      <c r="E573" t="s">
        <v>83</v>
      </c>
      <c r="F573">
        <v>0</v>
      </c>
      <c r="G573">
        <f t="shared" si="8"/>
        <v>0</v>
      </c>
    </row>
    <row r="574" spans="1:7" x14ac:dyDescent="0.2">
      <c r="A574" t="s">
        <v>571</v>
      </c>
      <c r="B574">
        <v>0</v>
      </c>
      <c r="C574">
        <v>0</v>
      </c>
      <c r="D574">
        <v>0</v>
      </c>
      <c r="E574" t="s">
        <v>83</v>
      </c>
      <c r="F574">
        <v>0</v>
      </c>
      <c r="G574">
        <f t="shared" si="8"/>
        <v>0</v>
      </c>
    </row>
    <row r="575" spans="1:7" x14ac:dyDescent="0.2">
      <c r="A575" t="s">
        <v>572</v>
      </c>
      <c r="B575">
        <v>0</v>
      </c>
      <c r="C575">
        <v>0</v>
      </c>
      <c r="D575">
        <v>0</v>
      </c>
      <c r="E575" t="s">
        <v>83</v>
      </c>
      <c r="F575">
        <v>0</v>
      </c>
      <c r="G575">
        <f t="shared" si="8"/>
        <v>0</v>
      </c>
    </row>
    <row r="576" spans="1:7" x14ac:dyDescent="0.2">
      <c r="A576" t="s">
        <v>426</v>
      </c>
      <c r="B576">
        <v>0</v>
      </c>
      <c r="C576">
        <v>0</v>
      </c>
      <c r="D576">
        <v>3.0358564821515542E-4</v>
      </c>
      <c r="E576" t="s">
        <v>83</v>
      </c>
      <c r="F576">
        <v>0</v>
      </c>
      <c r="G576">
        <f t="shared" si="8"/>
        <v>0</v>
      </c>
    </row>
    <row r="577" spans="1:7" x14ac:dyDescent="0.2">
      <c r="A577" t="s">
        <v>573</v>
      </c>
      <c r="B577">
        <v>0</v>
      </c>
      <c r="C577">
        <v>0</v>
      </c>
      <c r="D577">
        <v>0</v>
      </c>
      <c r="E577" t="s">
        <v>83</v>
      </c>
      <c r="F577">
        <v>0</v>
      </c>
      <c r="G577">
        <f t="shared" si="8"/>
        <v>0</v>
      </c>
    </row>
    <row r="578" spans="1:7" x14ac:dyDescent="0.2">
      <c r="A578" t="s">
        <v>574</v>
      </c>
      <c r="B578">
        <v>0</v>
      </c>
      <c r="C578">
        <v>0</v>
      </c>
      <c r="D578">
        <v>0</v>
      </c>
      <c r="E578" t="s">
        <v>83</v>
      </c>
      <c r="F578">
        <v>0</v>
      </c>
      <c r="G578">
        <f t="shared" si="8"/>
        <v>0</v>
      </c>
    </row>
    <row r="579" spans="1:7" x14ac:dyDescent="0.2">
      <c r="A579" t="s">
        <v>575</v>
      </c>
      <c r="B579">
        <v>0.06</v>
      </c>
      <c r="C579">
        <v>0</v>
      </c>
      <c r="D579">
        <v>0</v>
      </c>
      <c r="E579" t="s">
        <v>83</v>
      </c>
      <c r="F579">
        <v>0</v>
      </c>
      <c r="G579">
        <f t="shared" si="8"/>
        <v>0</v>
      </c>
    </row>
    <row r="580" spans="1:7" x14ac:dyDescent="0.2">
      <c r="A580" t="s">
        <v>576</v>
      </c>
      <c r="B580">
        <v>0</v>
      </c>
      <c r="C580">
        <v>0</v>
      </c>
      <c r="D580">
        <v>0</v>
      </c>
      <c r="E580" t="s">
        <v>83</v>
      </c>
      <c r="F580">
        <v>0</v>
      </c>
      <c r="G580">
        <f t="shared" si="8"/>
        <v>0</v>
      </c>
    </row>
    <row r="581" spans="1:7" x14ac:dyDescent="0.2">
      <c r="A581" t="s">
        <v>577</v>
      </c>
      <c r="B581">
        <v>0.1</v>
      </c>
      <c r="C581">
        <v>0</v>
      </c>
      <c r="D581">
        <v>0</v>
      </c>
      <c r="E581" t="s">
        <v>83</v>
      </c>
      <c r="F581">
        <v>0</v>
      </c>
      <c r="G581">
        <f t="shared" si="8"/>
        <v>0</v>
      </c>
    </row>
    <row r="582" spans="1:7" x14ac:dyDescent="0.2">
      <c r="A582" t="s">
        <v>578</v>
      </c>
      <c r="B582">
        <v>0</v>
      </c>
      <c r="C582">
        <v>0</v>
      </c>
      <c r="D582">
        <v>0</v>
      </c>
      <c r="E582" t="s">
        <v>83</v>
      </c>
      <c r="F582">
        <v>0</v>
      </c>
      <c r="G582">
        <f t="shared" ref="G582:G625" si="9">IF(E582="UG ALL",D582,0)</f>
        <v>0</v>
      </c>
    </row>
    <row r="583" spans="1:7" x14ac:dyDescent="0.2">
      <c r="A583" t="s">
        <v>579</v>
      </c>
      <c r="B583">
        <v>0</v>
      </c>
      <c r="C583">
        <v>0</v>
      </c>
      <c r="D583">
        <v>0</v>
      </c>
      <c r="E583" t="s">
        <v>83</v>
      </c>
      <c r="F583">
        <v>0</v>
      </c>
      <c r="G583">
        <f t="shared" si="9"/>
        <v>0</v>
      </c>
    </row>
    <row r="584" spans="1:7" x14ac:dyDescent="0.2">
      <c r="A584" t="s">
        <v>580</v>
      </c>
      <c r="B584">
        <v>0</v>
      </c>
      <c r="C584">
        <v>0</v>
      </c>
      <c r="D584">
        <v>0</v>
      </c>
      <c r="E584" t="s">
        <v>83</v>
      </c>
      <c r="F584">
        <v>0</v>
      </c>
      <c r="G584">
        <f t="shared" si="9"/>
        <v>0</v>
      </c>
    </row>
    <row r="585" spans="1:7" x14ac:dyDescent="0.2">
      <c r="A585" t="s">
        <v>581</v>
      </c>
      <c r="B585">
        <v>0.08</v>
      </c>
      <c r="C585">
        <v>0</v>
      </c>
      <c r="D585">
        <v>0</v>
      </c>
      <c r="E585" t="s">
        <v>83</v>
      </c>
      <c r="F585">
        <v>0</v>
      </c>
      <c r="G585">
        <f t="shared" si="9"/>
        <v>0</v>
      </c>
    </row>
    <row r="586" spans="1:7" x14ac:dyDescent="0.2">
      <c r="A586" t="s">
        <v>582</v>
      </c>
      <c r="B586">
        <v>0.12</v>
      </c>
      <c r="C586">
        <v>0</v>
      </c>
      <c r="D586">
        <v>0</v>
      </c>
      <c r="E586" t="s">
        <v>83</v>
      </c>
      <c r="F586">
        <v>0</v>
      </c>
      <c r="G586">
        <f t="shared" si="9"/>
        <v>0</v>
      </c>
    </row>
    <row r="587" spans="1:7" x14ac:dyDescent="0.2">
      <c r="A587" t="s">
        <v>583</v>
      </c>
      <c r="B587">
        <v>0</v>
      </c>
      <c r="C587">
        <v>0</v>
      </c>
      <c r="D587">
        <v>0</v>
      </c>
      <c r="E587" t="s">
        <v>83</v>
      </c>
      <c r="F587">
        <v>0</v>
      </c>
      <c r="G587">
        <f t="shared" si="9"/>
        <v>0</v>
      </c>
    </row>
    <row r="588" spans="1:7" x14ac:dyDescent="0.2">
      <c r="A588" t="s">
        <v>584</v>
      </c>
      <c r="B588">
        <v>0.03</v>
      </c>
      <c r="C588">
        <v>0</v>
      </c>
      <c r="D588">
        <v>1.4470657476228389E-4</v>
      </c>
      <c r="E588" t="s">
        <v>83</v>
      </c>
      <c r="F588">
        <v>0</v>
      </c>
      <c r="G588">
        <f t="shared" si="9"/>
        <v>0</v>
      </c>
    </row>
    <row r="589" spans="1:7" x14ac:dyDescent="0.2">
      <c r="A589" t="s">
        <v>585</v>
      </c>
      <c r="B589">
        <v>0.03</v>
      </c>
      <c r="C589">
        <v>0</v>
      </c>
      <c r="D589">
        <v>0</v>
      </c>
      <c r="E589" t="s">
        <v>83</v>
      </c>
      <c r="F589">
        <v>0</v>
      </c>
      <c r="G589">
        <f t="shared" si="9"/>
        <v>0</v>
      </c>
    </row>
    <row r="590" spans="1:7" x14ac:dyDescent="0.2">
      <c r="A590" t="s">
        <v>586</v>
      </c>
      <c r="B590">
        <v>0.06</v>
      </c>
      <c r="C590">
        <v>0</v>
      </c>
      <c r="D590">
        <v>3.9838776426859811E-4</v>
      </c>
      <c r="E590" t="s">
        <v>83</v>
      </c>
      <c r="F590">
        <v>0</v>
      </c>
      <c r="G590">
        <f t="shared" si="9"/>
        <v>0</v>
      </c>
    </row>
    <row r="591" spans="1:7" x14ac:dyDescent="0.2">
      <c r="A591" t="s">
        <v>587</v>
      </c>
      <c r="B591">
        <v>0.04</v>
      </c>
      <c r="C591">
        <v>0</v>
      </c>
      <c r="D591">
        <v>0</v>
      </c>
      <c r="E591" t="s">
        <v>83</v>
      </c>
      <c r="F591">
        <v>0</v>
      </c>
      <c r="G591">
        <f t="shared" si="9"/>
        <v>0</v>
      </c>
    </row>
    <row r="592" spans="1:7" x14ac:dyDescent="0.2">
      <c r="A592" t="s">
        <v>460</v>
      </c>
      <c r="B592">
        <v>0</v>
      </c>
      <c r="C592">
        <v>0</v>
      </c>
      <c r="D592">
        <v>0</v>
      </c>
      <c r="E592" t="s">
        <v>83</v>
      </c>
      <c r="F592">
        <v>0</v>
      </c>
      <c r="G592">
        <f t="shared" si="9"/>
        <v>0</v>
      </c>
    </row>
    <row r="593" spans="1:7" x14ac:dyDescent="0.2">
      <c r="A593" t="s">
        <v>588</v>
      </c>
      <c r="B593">
        <v>0</v>
      </c>
      <c r="C593">
        <v>0</v>
      </c>
      <c r="D593">
        <v>0</v>
      </c>
      <c r="E593" t="s">
        <v>83</v>
      </c>
      <c r="F593">
        <v>0</v>
      </c>
      <c r="G593">
        <f t="shared" si="9"/>
        <v>0</v>
      </c>
    </row>
    <row r="594" spans="1:7" x14ac:dyDescent="0.2">
      <c r="A594" t="s">
        <v>567</v>
      </c>
      <c r="B594">
        <v>0.03</v>
      </c>
      <c r="C594">
        <v>0</v>
      </c>
      <c r="D594">
        <v>2.293275881106789E-7</v>
      </c>
      <c r="E594" t="s">
        <v>83</v>
      </c>
      <c r="F594">
        <v>0</v>
      </c>
      <c r="G594">
        <f t="shared" si="9"/>
        <v>0</v>
      </c>
    </row>
    <row r="595" spans="1:7" x14ac:dyDescent="0.2">
      <c r="A595" t="s">
        <v>589</v>
      </c>
      <c r="B595">
        <v>0.02</v>
      </c>
      <c r="C595">
        <v>0</v>
      </c>
      <c r="D595">
        <v>0</v>
      </c>
      <c r="E595" t="s">
        <v>83</v>
      </c>
      <c r="F595">
        <v>0</v>
      </c>
      <c r="G595">
        <f t="shared" si="9"/>
        <v>0</v>
      </c>
    </row>
    <row r="596" spans="1:7" x14ac:dyDescent="0.2">
      <c r="A596" t="s">
        <v>590</v>
      </c>
      <c r="B596">
        <v>0.05</v>
      </c>
      <c r="C596">
        <v>0</v>
      </c>
      <c r="D596">
        <v>5.5332457468665852E-5</v>
      </c>
      <c r="E596" t="s">
        <v>83</v>
      </c>
      <c r="F596">
        <v>0</v>
      </c>
      <c r="G596">
        <f t="shared" si="9"/>
        <v>0</v>
      </c>
    </row>
    <row r="597" spans="1:7" x14ac:dyDescent="0.2">
      <c r="A597" t="s">
        <v>591</v>
      </c>
      <c r="B597">
        <v>0.1</v>
      </c>
      <c r="C597">
        <v>0</v>
      </c>
      <c r="D597">
        <v>1.3791456312238479E-4</v>
      </c>
      <c r="E597" t="s">
        <v>83</v>
      </c>
      <c r="F597">
        <v>0</v>
      </c>
      <c r="G597">
        <f t="shared" si="9"/>
        <v>0</v>
      </c>
    </row>
    <row r="598" spans="1:7" x14ac:dyDescent="0.2">
      <c r="A598" t="s">
        <v>592</v>
      </c>
      <c r="B598">
        <v>0.04</v>
      </c>
      <c r="C598">
        <v>0</v>
      </c>
      <c r="D598">
        <v>0</v>
      </c>
      <c r="E598" t="s">
        <v>83</v>
      </c>
      <c r="F598">
        <v>0</v>
      </c>
      <c r="G598">
        <f t="shared" si="9"/>
        <v>0</v>
      </c>
    </row>
    <row r="599" spans="1:7" x14ac:dyDescent="0.2">
      <c r="A599" t="s">
        <v>593</v>
      </c>
      <c r="B599">
        <v>0.15</v>
      </c>
      <c r="C599">
        <v>0</v>
      </c>
      <c r="D599">
        <v>0</v>
      </c>
      <c r="E599" t="s">
        <v>83</v>
      </c>
      <c r="F599">
        <v>0</v>
      </c>
      <c r="G599">
        <f t="shared" si="9"/>
        <v>0</v>
      </c>
    </row>
    <row r="600" spans="1:7" x14ac:dyDescent="0.2">
      <c r="A600" t="s">
        <v>594</v>
      </c>
      <c r="B600">
        <v>0.02</v>
      </c>
      <c r="C600">
        <v>0</v>
      </c>
      <c r="D600">
        <v>3.4897140385950601E-4</v>
      </c>
      <c r="E600" t="s">
        <v>83</v>
      </c>
      <c r="F600">
        <v>0</v>
      </c>
      <c r="G600">
        <f t="shared" si="9"/>
        <v>0</v>
      </c>
    </row>
    <row r="601" spans="1:7" x14ac:dyDescent="0.2">
      <c r="A601" t="s">
        <v>595</v>
      </c>
      <c r="B601">
        <v>0.1</v>
      </c>
      <c r="C601">
        <v>0</v>
      </c>
      <c r="D601">
        <v>7.2578207627954945E-5</v>
      </c>
      <c r="E601" t="s">
        <v>83</v>
      </c>
      <c r="F601">
        <v>0</v>
      </c>
      <c r="G601">
        <f t="shared" si="9"/>
        <v>0</v>
      </c>
    </row>
    <row r="602" spans="1:7" x14ac:dyDescent="0.2">
      <c r="A602" t="s">
        <v>596</v>
      </c>
      <c r="B602">
        <v>0.13</v>
      </c>
      <c r="C602">
        <v>0</v>
      </c>
      <c r="D602">
        <v>4.384011264253219E-5</v>
      </c>
      <c r="E602" t="s">
        <v>83</v>
      </c>
      <c r="F602">
        <v>0</v>
      </c>
      <c r="G602">
        <f t="shared" si="9"/>
        <v>0</v>
      </c>
    </row>
    <row r="603" spans="1:7" x14ac:dyDescent="0.2">
      <c r="A603" t="s">
        <v>597</v>
      </c>
      <c r="B603">
        <v>0.03</v>
      </c>
      <c r="C603">
        <v>0</v>
      </c>
      <c r="D603">
        <v>0</v>
      </c>
      <c r="E603" t="s">
        <v>83</v>
      </c>
      <c r="F603">
        <v>0</v>
      </c>
      <c r="G603">
        <f t="shared" si="9"/>
        <v>0</v>
      </c>
    </row>
    <row r="604" spans="1:7" x14ac:dyDescent="0.2">
      <c r="A604" t="s">
        <v>598</v>
      </c>
      <c r="B604">
        <v>0.01</v>
      </c>
      <c r="C604">
        <v>0</v>
      </c>
      <c r="D604">
        <v>1.7385090413455449E-4</v>
      </c>
      <c r="E604" t="s">
        <v>83</v>
      </c>
      <c r="F604">
        <v>0</v>
      </c>
      <c r="G604">
        <f t="shared" si="9"/>
        <v>0</v>
      </c>
    </row>
    <row r="605" spans="1:7" x14ac:dyDescent="0.2">
      <c r="A605" t="s">
        <v>599</v>
      </c>
      <c r="B605">
        <v>0</v>
      </c>
      <c r="C605">
        <v>0</v>
      </c>
      <c r="D605">
        <v>0</v>
      </c>
      <c r="E605" t="s">
        <v>83</v>
      </c>
      <c r="F605">
        <v>0</v>
      </c>
      <c r="G605">
        <f t="shared" si="9"/>
        <v>0</v>
      </c>
    </row>
    <row r="606" spans="1:7" x14ac:dyDescent="0.2">
      <c r="A606" t="s">
        <v>600</v>
      </c>
      <c r="B606">
        <v>0</v>
      </c>
      <c r="C606">
        <v>0</v>
      </c>
      <c r="D606">
        <v>0</v>
      </c>
      <c r="E606" t="s">
        <v>83</v>
      </c>
      <c r="F606">
        <v>0</v>
      </c>
      <c r="G606">
        <f t="shared" si="9"/>
        <v>0</v>
      </c>
    </row>
    <row r="607" spans="1:7" x14ac:dyDescent="0.2">
      <c r="A607" t="s">
        <v>601</v>
      </c>
      <c r="B607">
        <v>0.02</v>
      </c>
      <c r="C607">
        <v>0</v>
      </c>
      <c r="D607">
        <v>1.183429119461006E-4</v>
      </c>
      <c r="E607" t="s">
        <v>83</v>
      </c>
      <c r="F607">
        <v>0</v>
      </c>
      <c r="G607">
        <f t="shared" si="9"/>
        <v>0</v>
      </c>
    </row>
    <row r="608" spans="1:7" x14ac:dyDescent="0.2">
      <c r="A608" t="s">
        <v>602</v>
      </c>
      <c r="B608">
        <v>0.02</v>
      </c>
      <c r="C608">
        <v>0</v>
      </c>
      <c r="D608">
        <v>1.379363971830407E-4</v>
      </c>
      <c r="E608" t="s">
        <v>83</v>
      </c>
      <c r="F608">
        <v>0</v>
      </c>
      <c r="G608">
        <f t="shared" si="9"/>
        <v>0</v>
      </c>
    </row>
    <row r="609" spans="1:7" x14ac:dyDescent="0.2">
      <c r="A609" t="s">
        <v>603</v>
      </c>
      <c r="B609">
        <v>0.04</v>
      </c>
      <c r="C609">
        <v>0</v>
      </c>
      <c r="D609">
        <v>3.1281946914849389E-5</v>
      </c>
      <c r="E609" t="s">
        <v>83</v>
      </c>
      <c r="F609">
        <v>0</v>
      </c>
      <c r="G609">
        <f t="shared" si="9"/>
        <v>0</v>
      </c>
    </row>
    <row r="610" spans="1:7" x14ac:dyDescent="0.2">
      <c r="A610" t="s">
        <v>604</v>
      </c>
      <c r="B610">
        <v>0</v>
      </c>
      <c r="C610">
        <v>0</v>
      </c>
      <c r="D610">
        <v>0</v>
      </c>
      <c r="E610" t="s">
        <v>83</v>
      </c>
      <c r="F610">
        <v>0</v>
      </c>
      <c r="G610">
        <f t="shared" si="9"/>
        <v>0</v>
      </c>
    </row>
    <row r="611" spans="1:7" x14ac:dyDescent="0.2">
      <c r="A611" t="s">
        <v>605</v>
      </c>
      <c r="B611">
        <v>0.01</v>
      </c>
      <c r="C611">
        <v>0</v>
      </c>
      <c r="D611">
        <v>1.466598473323847E-4</v>
      </c>
      <c r="E611" t="s">
        <v>83</v>
      </c>
      <c r="F611">
        <v>0</v>
      </c>
      <c r="G611">
        <f t="shared" si="9"/>
        <v>0</v>
      </c>
    </row>
    <row r="612" spans="1:7" x14ac:dyDescent="0.2">
      <c r="A612" t="s">
        <v>606</v>
      </c>
      <c r="B612">
        <v>0</v>
      </c>
      <c r="C612">
        <v>0</v>
      </c>
      <c r="D612">
        <v>0</v>
      </c>
      <c r="E612" t="s">
        <v>83</v>
      </c>
      <c r="F612">
        <v>0</v>
      </c>
      <c r="G612">
        <f t="shared" si="9"/>
        <v>0</v>
      </c>
    </row>
    <row r="613" spans="1:7" x14ac:dyDescent="0.2">
      <c r="A613" t="s">
        <v>607</v>
      </c>
      <c r="B613">
        <v>0</v>
      </c>
      <c r="C613">
        <v>0</v>
      </c>
      <c r="D613">
        <v>0</v>
      </c>
      <c r="E613" t="s">
        <v>83</v>
      </c>
      <c r="F613">
        <v>0</v>
      </c>
      <c r="G613">
        <f t="shared" si="9"/>
        <v>0</v>
      </c>
    </row>
    <row r="614" spans="1:7" x14ac:dyDescent="0.2">
      <c r="A614" t="s">
        <v>608</v>
      </c>
      <c r="B614">
        <v>0</v>
      </c>
      <c r="C614">
        <v>0</v>
      </c>
      <c r="D614">
        <v>0</v>
      </c>
      <c r="E614" t="s">
        <v>83</v>
      </c>
      <c r="F614">
        <v>0</v>
      </c>
      <c r="G614">
        <f t="shared" si="9"/>
        <v>0</v>
      </c>
    </row>
    <row r="615" spans="1:7" x14ac:dyDescent="0.2">
      <c r="A615" t="s">
        <v>609</v>
      </c>
      <c r="B615">
        <v>0</v>
      </c>
      <c r="C615">
        <v>0</v>
      </c>
      <c r="D615">
        <v>0</v>
      </c>
      <c r="E615" t="s">
        <v>83</v>
      </c>
      <c r="F615">
        <v>0</v>
      </c>
      <c r="G615">
        <f t="shared" si="9"/>
        <v>0</v>
      </c>
    </row>
    <row r="616" spans="1:7" x14ac:dyDescent="0.2">
      <c r="A616" t="s">
        <v>610</v>
      </c>
      <c r="B616">
        <v>0</v>
      </c>
      <c r="C616">
        <v>0</v>
      </c>
      <c r="D616">
        <v>0</v>
      </c>
      <c r="E616" t="s">
        <v>83</v>
      </c>
      <c r="F616">
        <v>0</v>
      </c>
      <c r="G616">
        <f t="shared" si="9"/>
        <v>0</v>
      </c>
    </row>
    <row r="617" spans="1:7" x14ac:dyDescent="0.2">
      <c r="A617" t="s">
        <v>611</v>
      </c>
      <c r="B617">
        <v>0</v>
      </c>
      <c r="C617">
        <v>0</v>
      </c>
      <c r="D617">
        <v>0</v>
      </c>
      <c r="E617" t="s">
        <v>83</v>
      </c>
      <c r="F617">
        <v>0</v>
      </c>
      <c r="G617">
        <f t="shared" si="9"/>
        <v>0</v>
      </c>
    </row>
    <row r="618" spans="1:7" x14ac:dyDescent="0.2">
      <c r="A618" t="s">
        <v>612</v>
      </c>
      <c r="B618">
        <v>0</v>
      </c>
      <c r="C618">
        <v>0</v>
      </c>
      <c r="D618">
        <v>0</v>
      </c>
      <c r="E618" t="s">
        <v>83</v>
      </c>
      <c r="F618">
        <v>0</v>
      </c>
      <c r="G618">
        <f t="shared" si="9"/>
        <v>0</v>
      </c>
    </row>
    <row r="619" spans="1:7" x14ac:dyDescent="0.2">
      <c r="A619" t="s">
        <v>613</v>
      </c>
      <c r="B619">
        <v>0</v>
      </c>
      <c r="C619">
        <v>0</v>
      </c>
      <c r="D619">
        <v>0</v>
      </c>
      <c r="E619" t="s">
        <v>83</v>
      </c>
      <c r="F619">
        <v>0</v>
      </c>
      <c r="G619">
        <f t="shared" si="9"/>
        <v>0</v>
      </c>
    </row>
    <row r="620" spans="1:7" x14ac:dyDescent="0.2">
      <c r="A620" t="s">
        <v>614</v>
      </c>
      <c r="B620">
        <v>0</v>
      </c>
      <c r="C620">
        <v>0</v>
      </c>
      <c r="D620">
        <v>0</v>
      </c>
      <c r="E620" t="s">
        <v>83</v>
      </c>
      <c r="F620">
        <v>0</v>
      </c>
      <c r="G620">
        <f t="shared" si="9"/>
        <v>0</v>
      </c>
    </row>
    <row r="621" spans="1:7" x14ac:dyDescent="0.2">
      <c r="A621" t="s">
        <v>615</v>
      </c>
      <c r="B621">
        <v>0</v>
      </c>
      <c r="C621">
        <v>0</v>
      </c>
      <c r="D621">
        <v>0</v>
      </c>
      <c r="E621" t="s">
        <v>83</v>
      </c>
      <c r="F621">
        <v>0</v>
      </c>
      <c r="G621">
        <f t="shared" si="9"/>
        <v>0</v>
      </c>
    </row>
    <row r="622" spans="1:7" x14ac:dyDescent="0.2">
      <c r="A622" t="s">
        <v>616</v>
      </c>
      <c r="B622">
        <v>0</v>
      </c>
      <c r="C622">
        <v>0</v>
      </c>
      <c r="D622">
        <v>0</v>
      </c>
      <c r="E622" t="s">
        <v>83</v>
      </c>
      <c r="F622">
        <v>0</v>
      </c>
      <c r="G622">
        <f t="shared" si="9"/>
        <v>0</v>
      </c>
    </row>
    <row r="623" spans="1:7" x14ac:dyDescent="0.2">
      <c r="A623" t="s">
        <v>617</v>
      </c>
      <c r="B623">
        <v>0</v>
      </c>
      <c r="C623">
        <v>0</v>
      </c>
      <c r="D623">
        <v>0</v>
      </c>
      <c r="E623" t="s">
        <v>83</v>
      </c>
      <c r="F623">
        <v>0</v>
      </c>
      <c r="G623">
        <f t="shared" si="9"/>
        <v>0</v>
      </c>
    </row>
    <row r="624" spans="1:7" x14ac:dyDescent="0.2">
      <c r="A624" t="s">
        <v>618</v>
      </c>
      <c r="B624">
        <v>0</v>
      </c>
      <c r="C624">
        <v>0</v>
      </c>
      <c r="D624">
        <v>0</v>
      </c>
      <c r="E624" t="s">
        <v>83</v>
      </c>
      <c r="F624">
        <v>0</v>
      </c>
      <c r="G624">
        <f t="shared" si="9"/>
        <v>0</v>
      </c>
    </row>
    <row r="625" spans="1:7" x14ac:dyDescent="0.2">
      <c r="A625" t="s">
        <v>619</v>
      </c>
      <c r="B625">
        <v>0</v>
      </c>
      <c r="C625">
        <v>0</v>
      </c>
      <c r="D625">
        <v>0</v>
      </c>
      <c r="E625" t="s">
        <v>83</v>
      </c>
      <c r="F625">
        <v>0</v>
      </c>
      <c r="G625">
        <f t="shared" si="9"/>
        <v>0</v>
      </c>
    </row>
    <row r="627" spans="1:7" x14ac:dyDescent="0.2">
      <c r="C627" t="s">
        <v>794</v>
      </c>
      <c r="D627" t="s">
        <v>793</v>
      </c>
      <c r="F627" t="s">
        <v>800</v>
      </c>
      <c r="G627" t="s">
        <v>796</v>
      </c>
    </row>
    <row r="628" spans="1:7" x14ac:dyDescent="0.2">
      <c r="C628">
        <f>SUM(C5:C625)</f>
        <v>0.10589300000000015</v>
      </c>
      <c r="D628">
        <f>SUM(D5:D625)</f>
        <v>2.3784637899754619E-2</v>
      </c>
      <c r="F628">
        <f>SUM(F5:F625)</f>
        <v>1.3676999999999967E-2</v>
      </c>
      <c r="G628">
        <f>SUM(G5:G579)</f>
        <v>5.1173824941888591E-4</v>
      </c>
    </row>
    <row r="630" spans="1:7" x14ac:dyDescent="0.2">
      <c r="E630" t="s">
        <v>798</v>
      </c>
      <c r="F630" s="6">
        <f>1-F628/C628</f>
        <v>0.87084132095605993</v>
      </c>
    </row>
    <row r="631" spans="1:7" x14ac:dyDescent="0.2">
      <c r="E631" t="s">
        <v>799</v>
      </c>
      <c r="F631" s="6">
        <f>G628/D628</f>
        <v>2.1515494647247307E-2</v>
      </c>
    </row>
    <row r="633" spans="1:7" x14ac:dyDescent="0.2">
      <c r="E633" t="s">
        <v>803</v>
      </c>
      <c r="F633">
        <f>C628+D628</f>
        <v>0.12967763789975478</v>
      </c>
    </row>
    <row r="634" spans="1:7" x14ac:dyDescent="0.2">
      <c r="E634" t="s">
        <v>802</v>
      </c>
      <c r="F634" s="5">
        <f>(C628-F628)/F633</f>
        <v>0.71111720951677337</v>
      </c>
    </row>
    <row r="635" spans="1:7" x14ac:dyDescent="0.2">
      <c r="E635" t="s">
        <v>801</v>
      </c>
      <c r="F635" s="5">
        <f>G628/F633</f>
        <v>3.9462335812630771E-3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89"/>
  <sheetViews>
    <sheetView tabSelected="1" topLeftCell="A557" workbookViewId="0">
      <selection activeCell="M587" sqref="M587"/>
    </sheetView>
  </sheetViews>
  <sheetFormatPr baseColWidth="10" defaultColWidth="8.83203125" defaultRowHeight="15" x14ac:dyDescent="0.2"/>
  <cols>
    <col min="1" max="1" width="12" bestFit="1" customWidth="1"/>
    <col min="2" max="2" width="14" bestFit="1" customWidth="1"/>
    <col min="3" max="3" width="18.5" bestFit="1" customWidth="1"/>
    <col min="4" max="4" width="20.33203125" bestFit="1" customWidth="1"/>
    <col min="5" max="5" width="24.5" bestFit="1" customWidth="1"/>
    <col min="6" max="6" width="22.5" bestFit="1" customWidth="1"/>
    <col min="7" max="7" width="16.83203125" customWidth="1"/>
    <col min="9" max="9" width="10.83203125" customWidth="1"/>
  </cols>
  <sheetData>
    <row r="1" spans="1:7" x14ac:dyDescent="0.2">
      <c r="A1" s="3" t="s">
        <v>791</v>
      </c>
    </row>
    <row r="2" spans="1:7" x14ac:dyDescent="0.2">
      <c r="A2" s="3" t="s">
        <v>792</v>
      </c>
    </row>
    <row r="4" spans="1:7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4" t="s">
        <v>795</v>
      </c>
    </row>
    <row r="5" spans="1:7" x14ac:dyDescent="0.2">
      <c r="A5" t="s">
        <v>18</v>
      </c>
      <c r="B5">
        <v>32.811742000000002</v>
      </c>
      <c r="C5">
        <v>6.3299999999999999E-4</v>
      </c>
      <c r="D5">
        <v>1.498760193035772E-6</v>
      </c>
      <c r="E5" t="s">
        <v>7</v>
      </c>
      <c r="F5">
        <v>1.2E-5</v>
      </c>
      <c r="G5">
        <f>IF(E5="UG ALL",D5,0)</f>
        <v>1.498760193035772E-6</v>
      </c>
    </row>
    <row r="6" spans="1:7" x14ac:dyDescent="0.2">
      <c r="A6" t="s">
        <v>59</v>
      </c>
      <c r="B6">
        <v>30.7</v>
      </c>
      <c r="C6">
        <v>6.0300000000000002E-4</v>
      </c>
      <c r="D6">
        <v>1.6962922944889861E-5</v>
      </c>
      <c r="E6" t="s">
        <v>7</v>
      </c>
      <c r="F6">
        <v>9.0000000000000002E-6</v>
      </c>
      <c r="G6">
        <f t="shared" ref="G6:G69" si="0">IF(E6="UG ALL",D6,0)</f>
        <v>1.6962922944889861E-5</v>
      </c>
    </row>
    <row r="7" spans="1:7" x14ac:dyDescent="0.2">
      <c r="A7" t="s">
        <v>8</v>
      </c>
      <c r="B7">
        <v>30.072158999999999</v>
      </c>
      <c r="C7">
        <v>3.6600000000000001E-4</v>
      </c>
      <c r="D7">
        <v>5.4219746806649992E-5</v>
      </c>
      <c r="E7" t="s">
        <v>7</v>
      </c>
      <c r="F7">
        <v>1.2E-5</v>
      </c>
      <c r="G7">
        <f t="shared" si="0"/>
        <v>5.4219746806649992E-5</v>
      </c>
    </row>
    <row r="8" spans="1:7" x14ac:dyDescent="0.2">
      <c r="A8" t="s">
        <v>620</v>
      </c>
      <c r="B8">
        <v>25.892234999999999</v>
      </c>
      <c r="C8">
        <v>3.1799999999999998E-4</v>
      </c>
      <c r="D8">
        <v>0</v>
      </c>
      <c r="E8" t="s">
        <v>7</v>
      </c>
      <c r="F8">
        <v>6.0000000000000002E-6</v>
      </c>
      <c r="G8">
        <f t="shared" si="0"/>
        <v>0</v>
      </c>
    </row>
    <row r="9" spans="1:7" x14ac:dyDescent="0.2">
      <c r="A9" t="s">
        <v>57</v>
      </c>
      <c r="B9">
        <v>15.218370999999999</v>
      </c>
      <c r="C9">
        <v>3.0200000000000002E-4</v>
      </c>
      <c r="D9">
        <v>1.006264134299733E-5</v>
      </c>
      <c r="E9" t="s">
        <v>7</v>
      </c>
      <c r="F9">
        <v>6.0000000000000002E-6</v>
      </c>
      <c r="G9">
        <f t="shared" si="0"/>
        <v>1.006264134299733E-5</v>
      </c>
    </row>
    <row r="10" spans="1:7" x14ac:dyDescent="0.2">
      <c r="A10" t="s">
        <v>621</v>
      </c>
      <c r="B10">
        <v>16.090340999999999</v>
      </c>
      <c r="C10">
        <v>2.63E-4</v>
      </c>
      <c r="D10">
        <v>6.1806677867953309E-5</v>
      </c>
      <c r="E10" t="s">
        <v>7</v>
      </c>
      <c r="F10">
        <v>6.0000000000000002E-6</v>
      </c>
      <c r="G10">
        <f t="shared" si="0"/>
        <v>6.1806677867953309E-5</v>
      </c>
    </row>
    <row r="11" spans="1:7" x14ac:dyDescent="0.2">
      <c r="A11" t="s">
        <v>78</v>
      </c>
      <c r="B11">
        <v>14.991477</v>
      </c>
      <c r="C11">
        <v>2.43E-4</v>
      </c>
      <c r="D11">
        <v>0</v>
      </c>
      <c r="E11" t="s">
        <v>7</v>
      </c>
      <c r="F11">
        <v>5.0000000000000004E-6</v>
      </c>
      <c r="G11">
        <f t="shared" si="0"/>
        <v>0</v>
      </c>
    </row>
    <row r="12" spans="1:7" x14ac:dyDescent="0.2">
      <c r="A12" t="s">
        <v>119</v>
      </c>
      <c r="B12">
        <v>10.128030000000001</v>
      </c>
      <c r="C12">
        <v>2.42E-4</v>
      </c>
      <c r="D12">
        <v>0</v>
      </c>
      <c r="E12" t="s">
        <v>7</v>
      </c>
      <c r="F12">
        <v>3.9999999999999998E-6</v>
      </c>
      <c r="G12">
        <f t="shared" si="0"/>
        <v>0</v>
      </c>
    </row>
    <row r="13" spans="1:7" x14ac:dyDescent="0.2">
      <c r="A13" t="s">
        <v>9</v>
      </c>
      <c r="B13">
        <v>27.128409000000001</v>
      </c>
      <c r="C13">
        <v>2.3900000000000001E-4</v>
      </c>
      <c r="D13">
        <v>2.9187412279938888E-6</v>
      </c>
      <c r="E13" t="s">
        <v>7</v>
      </c>
      <c r="F13">
        <v>9.0000000000000002E-6</v>
      </c>
      <c r="G13">
        <f t="shared" si="0"/>
        <v>2.9187412279938888E-6</v>
      </c>
    </row>
    <row r="14" spans="1:7" x14ac:dyDescent="0.2">
      <c r="A14" t="s">
        <v>29</v>
      </c>
      <c r="B14">
        <v>24.869696999999999</v>
      </c>
      <c r="C14">
        <v>2.3699999999999999E-4</v>
      </c>
      <c r="D14">
        <v>0</v>
      </c>
      <c r="E14" t="s">
        <v>7</v>
      </c>
      <c r="F14">
        <v>1.1E-5</v>
      </c>
      <c r="G14">
        <f t="shared" si="0"/>
        <v>0</v>
      </c>
    </row>
    <row r="15" spans="1:7" x14ac:dyDescent="0.2">
      <c r="A15" t="s">
        <v>92</v>
      </c>
      <c r="B15">
        <v>13.789014999999999</v>
      </c>
      <c r="C15">
        <v>2.32E-4</v>
      </c>
      <c r="D15">
        <v>0</v>
      </c>
      <c r="E15" t="s">
        <v>7</v>
      </c>
      <c r="F15">
        <v>3.9999999999999998E-6</v>
      </c>
      <c r="G15">
        <f t="shared" si="0"/>
        <v>0</v>
      </c>
    </row>
    <row r="16" spans="1:7" x14ac:dyDescent="0.2">
      <c r="A16" t="s">
        <v>117</v>
      </c>
      <c r="B16">
        <v>7.0011359999999998</v>
      </c>
      <c r="C16">
        <v>2.2900000000000001E-4</v>
      </c>
      <c r="D16">
        <v>0</v>
      </c>
      <c r="E16" t="s">
        <v>7</v>
      </c>
      <c r="F16">
        <v>3.9999999999999998E-6</v>
      </c>
      <c r="G16">
        <f t="shared" si="0"/>
        <v>0</v>
      </c>
    </row>
    <row r="17" spans="1:7" x14ac:dyDescent="0.2">
      <c r="A17" t="s">
        <v>75</v>
      </c>
      <c r="B17">
        <v>18.520644000000001</v>
      </c>
      <c r="C17">
        <v>2.2699999999999999E-4</v>
      </c>
      <c r="D17">
        <v>2.6576651212424721E-6</v>
      </c>
      <c r="E17" t="s">
        <v>7</v>
      </c>
      <c r="F17">
        <v>3.9999999999999998E-6</v>
      </c>
      <c r="G17">
        <f t="shared" si="0"/>
        <v>2.6576651212424721E-6</v>
      </c>
    </row>
    <row r="18" spans="1:7" x14ac:dyDescent="0.2">
      <c r="A18" t="s">
        <v>38</v>
      </c>
      <c r="B18">
        <v>14.235417</v>
      </c>
      <c r="C18">
        <v>1.8599999999999999E-4</v>
      </c>
      <c r="D18">
        <v>5.6672486404041951E-5</v>
      </c>
      <c r="E18" t="s">
        <v>7</v>
      </c>
      <c r="F18">
        <v>5.0000000000000004E-6</v>
      </c>
      <c r="G18">
        <f t="shared" si="0"/>
        <v>5.6672486404041951E-5</v>
      </c>
    </row>
    <row r="19" spans="1:7" x14ac:dyDescent="0.2">
      <c r="A19" t="s">
        <v>622</v>
      </c>
      <c r="B19">
        <v>10.48447</v>
      </c>
      <c r="C19">
        <v>1.8599999999999999E-4</v>
      </c>
      <c r="D19">
        <v>2.9278773980785872E-6</v>
      </c>
      <c r="E19" t="s">
        <v>7</v>
      </c>
      <c r="F19">
        <v>3.9999999999999998E-6</v>
      </c>
      <c r="G19">
        <f t="shared" si="0"/>
        <v>2.9278773980785872E-6</v>
      </c>
    </row>
    <row r="20" spans="1:7" x14ac:dyDescent="0.2">
      <c r="A20" t="s">
        <v>105</v>
      </c>
      <c r="B20">
        <v>9.9499999999999993</v>
      </c>
      <c r="C20">
        <v>1.7699999999999999E-4</v>
      </c>
      <c r="D20">
        <v>0</v>
      </c>
      <c r="E20" t="s">
        <v>7</v>
      </c>
      <c r="F20">
        <v>3.0000000000000001E-6</v>
      </c>
      <c r="G20">
        <f t="shared" si="0"/>
        <v>0</v>
      </c>
    </row>
    <row r="21" spans="1:7" x14ac:dyDescent="0.2">
      <c r="A21" t="s">
        <v>47</v>
      </c>
      <c r="B21">
        <v>12.267803000000001</v>
      </c>
      <c r="C21">
        <v>1.5200000000000001E-4</v>
      </c>
      <c r="D21">
        <v>0</v>
      </c>
      <c r="E21" t="s">
        <v>7</v>
      </c>
      <c r="F21">
        <v>1.9999999999999999E-6</v>
      </c>
      <c r="G21">
        <f t="shared" si="0"/>
        <v>0</v>
      </c>
    </row>
    <row r="22" spans="1:7" x14ac:dyDescent="0.2">
      <c r="A22" t="s">
        <v>623</v>
      </c>
      <c r="B22">
        <v>7.0090909999999997</v>
      </c>
      <c r="C22">
        <v>1.46E-4</v>
      </c>
      <c r="D22">
        <v>0</v>
      </c>
      <c r="E22" t="s">
        <v>7</v>
      </c>
      <c r="F22">
        <v>1.9999999999999999E-6</v>
      </c>
      <c r="G22">
        <f t="shared" si="0"/>
        <v>0</v>
      </c>
    </row>
    <row r="23" spans="1:7" x14ac:dyDescent="0.2">
      <c r="A23" t="s">
        <v>178</v>
      </c>
      <c r="B23">
        <v>17.965340999999999</v>
      </c>
      <c r="C23">
        <v>1.4300000000000001E-4</v>
      </c>
      <c r="D23">
        <v>0</v>
      </c>
      <c r="E23" t="s">
        <v>7</v>
      </c>
      <c r="F23">
        <v>3.0000000000000001E-6</v>
      </c>
      <c r="G23">
        <f t="shared" si="0"/>
        <v>0</v>
      </c>
    </row>
    <row r="24" spans="1:7" x14ac:dyDescent="0.2">
      <c r="A24" t="s">
        <v>183</v>
      </c>
      <c r="B24">
        <v>6.3</v>
      </c>
      <c r="C24">
        <v>1.35E-4</v>
      </c>
      <c r="D24">
        <v>0</v>
      </c>
      <c r="E24" t="s">
        <v>7</v>
      </c>
      <c r="F24">
        <v>1.9999999999999999E-6</v>
      </c>
      <c r="G24">
        <f t="shared" si="0"/>
        <v>0</v>
      </c>
    </row>
    <row r="25" spans="1:7" x14ac:dyDescent="0.2">
      <c r="A25" t="s">
        <v>66</v>
      </c>
      <c r="B25">
        <v>7.7149619999999999</v>
      </c>
      <c r="C25">
        <v>1.2E-4</v>
      </c>
      <c r="D25">
        <v>0</v>
      </c>
      <c r="E25" t="s">
        <v>7</v>
      </c>
      <c r="F25">
        <v>1.9999999999999999E-6</v>
      </c>
      <c r="G25">
        <f t="shared" si="0"/>
        <v>0</v>
      </c>
    </row>
    <row r="26" spans="1:7" x14ac:dyDescent="0.2">
      <c r="A26" t="s">
        <v>624</v>
      </c>
      <c r="B26">
        <v>26.835417</v>
      </c>
      <c r="C26">
        <v>1.12E-4</v>
      </c>
      <c r="D26">
        <v>0</v>
      </c>
      <c r="E26" t="s">
        <v>7</v>
      </c>
      <c r="F26">
        <v>1.9999999999999999E-6</v>
      </c>
      <c r="G26">
        <f t="shared" si="0"/>
        <v>0</v>
      </c>
    </row>
    <row r="27" spans="1:7" x14ac:dyDescent="0.2">
      <c r="A27" t="s">
        <v>71</v>
      </c>
      <c r="B27">
        <v>29.176326</v>
      </c>
      <c r="C27">
        <v>1.1E-4</v>
      </c>
      <c r="D27">
        <v>8.3719236901418115E-6</v>
      </c>
      <c r="E27" t="s">
        <v>37</v>
      </c>
      <c r="F27">
        <v>8.7999999999999998E-5</v>
      </c>
      <c r="G27">
        <f t="shared" si="0"/>
        <v>0</v>
      </c>
    </row>
    <row r="28" spans="1:7" x14ac:dyDescent="0.2">
      <c r="A28" t="s">
        <v>76</v>
      </c>
      <c r="B28">
        <v>5.4132579999999999</v>
      </c>
      <c r="C28">
        <v>1.1E-4</v>
      </c>
      <c r="D28">
        <v>0</v>
      </c>
      <c r="E28" t="s">
        <v>7</v>
      </c>
      <c r="F28">
        <v>1.9999999999999999E-6</v>
      </c>
      <c r="G28">
        <f t="shared" si="0"/>
        <v>0</v>
      </c>
    </row>
    <row r="29" spans="1:7" x14ac:dyDescent="0.2">
      <c r="A29" t="s">
        <v>163</v>
      </c>
      <c r="B29">
        <v>7.2361740000000001</v>
      </c>
      <c r="C29">
        <v>1.0900000000000001E-4</v>
      </c>
      <c r="D29">
        <v>5.4630480412255006E-6</v>
      </c>
      <c r="E29" t="s">
        <v>7</v>
      </c>
      <c r="F29">
        <v>1.9999999999999999E-6</v>
      </c>
      <c r="G29">
        <f t="shared" si="0"/>
        <v>5.4630480412255006E-6</v>
      </c>
    </row>
    <row r="30" spans="1:7" x14ac:dyDescent="0.2">
      <c r="A30" t="s">
        <v>42</v>
      </c>
      <c r="B30">
        <v>6.3458329999999998</v>
      </c>
      <c r="C30">
        <v>1.08E-4</v>
      </c>
      <c r="D30">
        <v>2.6915773444200429E-5</v>
      </c>
      <c r="E30" t="s">
        <v>7</v>
      </c>
      <c r="F30">
        <v>3.0000000000000001E-6</v>
      </c>
      <c r="G30">
        <f t="shared" si="0"/>
        <v>2.6915773444200429E-5</v>
      </c>
    </row>
    <row r="31" spans="1:7" x14ac:dyDescent="0.2">
      <c r="A31" t="s">
        <v>16</v>
      </c>
      <c r="B31">
        <v>33.079355999999997</v>
      </c>
      <c r="C31">
        <v>1.07E-4</v>
      </c>
      <c r="D31">
        <v>0</v>
      </c>
      <c r="E31" t="s">
        <v>7</v>
      </c>
      <c r="F31">
        <v>6.0000000000000002E-6</v>
      </c>
      <c r="G31">
        <f t="shared" si="0"/>
        <v>0</v>
      </c>
    </row>
    <row r="32" spans="1:7" x14ac:dyDescent="0.2">
      <c r="A32" t="s">
        <v>41</v>
      </c>
      <c r="B32">
        <v>20.582954999999998</v>
      </c>
      <c r="C32">
        <v>1.06E-4</v>
      </c>
      <c r="D32">
        <v>0</v>
      </c>
      <c r="E32" t="s">
        <v>7</v>
      </c>
      <c r="F32">
        <v>3.0000000000000001E-6</v>
      </c>
      <c r="G32">
        <f t="shared" si="0"/>
        <v>0</v>
      </c>
    </row>
    <row r="33" spans="1:7" x14ac:dyDescent="0.2">
      <c r="A33" t="s">
        <v>625</v>
      </c>
      <c r="B33">
        <v>15.472348</v>
      </c>
      <c r="C33">
        <v>1.05E-4</v>
      </c>
      <c r="D33">
        <v>0</v>
      </c>
      <c r="E33" t="s">
        <v>7</v>
      </c>
      <c r="F33">
        <v>5.0000000000000004E-6</v>
      </c>
      <c r="G33">
        <f t="shared" si="0"/>
        <v>0</v>
      </c>
    </row>
    <row r="34" spans="1:7" x14ac:dyDescent="0.2">
      <c r="A34" t="s">
        <v>51</v>
      </c>
      <c r="B34">
        <v>10.635985</v>
      </c>
      <c r="C34">
        <v>1.0399999999999999E-4</v>
      </c>
      <c r="D34">
        <v>3.6465436223768198E-5</v>
      </c>
      <c r="E34" t="s">
        <v>7</v>
      </c>
      <c r="F34">
        <v>5.0000000000000004E-6</v>
      </c>
      <c r="G34">
        <f t="shared" si="0"/>
        <v>3.6465436223768198E-5</v>
      </c>
    </row>
    <row r="35" spans="1:7" x14ac:dyDescent="0.2">
      <c r="A35" t="s">
        <v>626</v>
      </c>
      <c r="B35">
        <v>24.900946999999999</v>
      </c>
      <c r="C35">
        <v>1.0399999999999999E-4</v>
      </c>
      <c r="D35">
        <v>0</v>
      </c>
      <c r="E35" t="s">
        <v>37</v>
      </c>
      <c r="F35">
        <v>5.5000000000000002E-5</v>
      </c>
      <c r="G35">
        <f t="shared" si="0"/>
        <v>0</v>
      </c>
    </row>
    <row r="36" spans="1:7" x14ac:dyDescent="0.2">
      <c r="A36" t="s">
        <v>40</v>
      </c>
      <c r="B36">
        <v>18.613636</v>
      </c>
      <c r="C36">
        <v>1.02E-4</v>
      </c>
      <c r="D36">
        <v>2.9420625192204301E-5</v>
      </c>
      <c r="E36" t="s">
        <v>7</v>
      </c>
      <c r="F36">
        <v>5.0000000000000004E-6</v>
      </c>
      <c r="G36">
        <f t="shared" si="0"/>
        <v>2.9420625192204301E-5</v>
      </c>
    </row>
    <row r="37" spans="1:7" x14ac:dyDescent="0.2">
      <c r="A37" t="s">
        <v>627</v>
      </c>
      <c r="B37">
        <v>18.04053</v>
      </c>
      <c r="C37">
        <v>1.01E-4</v>
      </c>
      <c r="D37">
        <v>1.241355603259032E-5</v>
      </c>
      <c r="E37" t="s">
        <v>7</v>
      </c>
      <c r="F37">
        <v>6.0000000000000002E-6</v>
      </c>
      <c r="G37">
        <f t="shared" si="0"/>
        <v>1.241355603259032E-5</v>
      </c>
    </row>
    <row r="38" spans="1:7" x14ac:dyDescent="0.2">
      <c r="A38" t="s">
        <v>146</v>
      </c>
      <c r="B38">
        <v>6.4392050000000003</v>
      </c>
      <c r="C38">
        <v>1.01E-4</v>
      </c>
      <c r="D38">
        <v>0</v>
      </c>
      <c r="E38" t="s">
        <v>7</v>
      </c>
      <c r="F38">
        <v>1.9999999999999999E-6</v>
      </c>
      <c r="G38">
        <f t="shared" si="0"/>
        <v>0</v>
      </c>
    </row>
    <row r="39" spans="1:7" x14ac:dyDescent="0.2">
      <c r="A39" t="s">
        <v>103</v>
      </c>
      <c r="B39">
        <v>6.6206440000000004</v>
      </c>
      <c r="C39">
        <v>9.7E-5</v>
      </c>
      <c r="D39">
        <v>4.6860787160746282E-5</v>
      </c>
      <c r="E39" t="s">
        <v>7</v>
      </c>
      <c r="F39">
        <v>1.9999999999999999E-6</v>
      </c>
      <c r="G39">
        <f t="shared" si="0"/>
        <v>4.6860787160746282E-5</v>
      </c>
    </row>
    <row r="40" spans="1:7" x14ac:dyDescent="0.2">
      <c r="A40" t="s">
        <v>26</v>
      </c>
      <c r="B40">
        <v>7.0607949999999997</v>
      </c>
      <c r="C40">
        <v>9.7E-5</v>
      </c>
      <c r="D40">
        <v>0</v>
      </c>
      <c r="E40" t="s">
        <v>7</v>
      </c>
      <c r="F40">
        <v>1.9999999999999999E-6</v>
      </c>
      <c r="G40">
        <f t="shared" si="0"/>
        <v>0</v>
      </c>
    </row>
    <row r="41" spans="1:7" x14ac:dyDescent="0.2">
      <c r="A41" t="s">
        <v>154</v>
      </c>
      <c r="B41">
        <v>11.025947</v>
      </c>
      <c r="C41">
        <v>9.3999999999999994E-5</v>
      </c>
      <c r="D41">
        <v>2.11831758265651E-5</v>
      </c>
      <c r="E41" t="s">
        <v>7</v>
      </c>
      <c r="F41">
        <v>1.9999999999999999E-6</v>
      </c>
      <c r="G41">
        <f t="shared" si="0"/>
        <v>2.11831758265651E-5</v>
      </c>
    </row>
    <row r="42" spans="1:7" x14ac:dyDescent="0.2">
      <c r="A42" t="s">
        <v>628</v>
      </c>
      <c r="B42">
        <v>11.159280000000001</v>
      </c>
      <c r="C42">
        <v>9.2E-5</v>
      </c>
      <c r="D42">
        <v>0</v>
      </c>
      <c r="E42" t="s">
        <v>7</v>
      </c>
      <c r="F42">
        <v>9.9999999999999995E-7</v>
      </c>
      <c r="G42">
        <f t="shared" si="0"/>
        <v>0</v>
      </c>
    </row>
    <row r="43" spans="1:7" x14ac:dyDescent="0.2">
      <c r="A43" t="s">
        <v>188</v>
      </c>
      <c r="B43">
        <v>11.974242</v>
      </c>
      <c r="C43">
        <v>9.1000000000000003E-5</v>
      </c>
      <c r="D43">
        <v>0</v>
      </c>
      <c r="E43" t="s">
        <v>7</v>
      </c>
      <c r="F43">
        <v>1.9999999999999999E-6</v>
      </c>
      <c r="G43">
        <f t="shared" si="0"/>
        <v>0</v>
      </c>
    </row>
    <row r="44" spans="1:7" x14ac:dyDescent="0.2">
      <c r="A44" t="s">
        <v>629</v>
      </c>
      <c r="B44">
        <v>15.606249999999999</v>
      </c>
      <c r="C44">
        <v>8.8999999999999995E-5</v>
      </c>
      <c r="D44">
        <v>2.2999005446147969E-5</v>
      </c>
      <c r="E44" t="s">
        <v>7</v>
      </c>
      <c r="F44">
        <v>9.9999999999999995E-7</v>
      </c>
      <c r="G44">
        <f t="shared" si="0"/>
        <v>2.2999005446147969E-5</v>
      </c>
    </row>
    <row r="45" spans="1:7" x14ac:dyDescent="0.2">
      <c r="A45" t="s">
        <v>52</v>
      </c>
      <c r="B45">
        <v>10.078977</v>
      </c>
      <c r="C45">
        <v>8.5000000000000006E-5</v>
      </c>
      <c r="D45">
        <v>0</v>
      </c>
      <c r="E45" t="s">
        <v>7</v>
      </c>
      <c r="F45">
        <v>9.9999999999999995E-7</v>
      </c>
      <c r="G45">
        <f t="shared" si="0"/>
        <v>0</v>
      </c>
    </row>
    <row r="46" spans="1:7" x14ac:dyDescent="0.2">
      <c r="A46" t="s">
        <v>86</v>
      </c>
      <c r="B46">
        <v>7.6365530000000001</v>
      </c>
      <c r="C46">
        <v>8.0000000000000007E-5</v>
      </c>
      <c r="D46">
        <v>0</v>
      </c>
      <c r="E46" t="s">
        <v>7</v>
      </c>
      <c r="F46">
        <v>1.9999999999999999E-6</v>
      </c>
      <c r="G46">
        <f t="shared" si="0"/>
        <v>0</v>
      </c>
    </row>
    <row r="47" spans="1:7" x14ac:dyDescent="0.2">
      <c r="A47" t="s">
        <v>277</v>
      </c>
      <c r="B47">
        <v>10.876136000000001</v>
      </c>
      <c r="C47">
        <v>7.8999999999999996E-5</v>
      </c>
      <c r="D47">
        <v>0</v>
      </c>
      <c r="E47" t="s">
        <v>7</v>
      </c>
      <c r="F47">
        <v>9.9999999999999995E-7</v>
      </c>
      <c r="G47">
        <f t="shared" si="0"/>
        <v>0</v>
      </c>
    </row>
    <row r="48" spans="1:7" x14ac:dyDescent="0.2">
      <c r="A48" t="s">
        <v>17</v>
      </c>
      <c r="B48">
        <v>12.905492000000001</v>
      </c>
      <c r="C48">
        <v>7.8999999999999996E-5</v>
      </c>
      <c r="D48">
        <v>0</v>
      </c>
      <c r="E48" t="s">
        <v>7</v>
      </c>
      <c r="F48">
        <v>5.0000000000000004E-6</v>
      </c>
      <c r="G48">
        <f t="shared" si="0"/>
        <v>0</v>
      </c>
    </row>
    <row r="49" spans="1:7" x14ac:dyDescent="0.2">
      <c r="A49" t="s">
        <v>56</v>
      </c>
      <c r="B49">
        <v>5.5910979999999997</v>
      </c>
      <c r="C49">
        <v>7.7999999999999999E-5</v>
      </c>
      <c r="D49">
        <v>0</v>
      </c>
      <c r="E49" t="s">
        <v>7</v>
      </c>
      <c r="F49">
        <v>3.0000000000000001E-6</v>
      </c>
      <c r="G49">
        <f t="shared" si="0"/>
        <v>0</v>
      </c>
    </row>
    <row r="50" spans="1:7" x14ac:dyDescent="0.2">
      <c r="A50" t="s">
        <v>13</v>
      </c>
      <c r="B50">
        <v>11.900947</v>
      </c>
      <c r="C50">
        <v>7.7999999999999999E-5</v>
      </c>
      <c r="D50">
        <v>0</v>
      </c>
      <c r="E50" t="s">
        <v>7</v>
      </c>
      <c r="F50">
        <v>3.9999999999999998E-6</v>
      </c>
      <c r="G50">
        <f t="shared" si="0"/>
        <v>0</v>
      </c>
    </row>
    <row r="51" spans="1:7" x14ac:dyDescent="0.2">
      <c r="A51" t="s">
        <v>25</v>
      </c>
      <c r="B51">
        <v>11.81875</v>
      </c>
      <c r="C51">
        <v>7.7000000000000001E-5</v>
      </c>
      <c r="D51">
        <v>0</v>
      </c>
      <c r="E51" t="s">
        <v>7</v>
      </c>
      <c r="F51">
        <v>3.9999999999999998E-6</v>
      </c>
      <c r="G51">
        <f t="shared" si="0"/>
        <v>0</v>
      </c>
    </row>
    <row r="52" spans="1:7" x14ac:dyDescent="0.2">
      <c r="A52" t="s">
        <v>279</v>
      </c>
      <c r="B52">
        <v>4.0750000000000002</v>
      </c>
      <c r="C52">
        <v>7.6000000000000004E-5</v>
      </c>
      <c r="D52">
        <v>7.2192669440689517E-5</v>
      </c>
      <c r="E52" t="s">
        <v>7</v>
      </c>
      <c r="F52">
        <v>9.9999999999999995E-7</v>
      </c>
      <c r="G52">
        <f t="shared" si="0"/>
        <v>7.2192669440689517E-5</v>
      </c>
    </row>
    <row r="53" spans="1:7" x14ac:dyDescent="0.2">
      <c r="A53" t="s">
        <v>82</v>
      </c>
      <c r="B53">
        <v>22.239014999999998</v>
      </c>
      <c r="C53">
        <v>7.6000000000000004E-5</v>
      </c>
      <c r="D53">
        <v>0</v>
      </c>
      <c r="E53" t="s">
        <v>37</v>
      </c>
      <c r="F53">
        <v>2.6999999999999999E-5</v>
      </c>
      <c r="G53">
        <f t="shared" si="0"/>
        <v>0</v>
      </c>
    </row>
    <row r="54" spans="1:7" x14ac:dyDescent="0.2">
      <c r="A54" t="s">
        <v>258</v>
      </c>
      <c r="B54">
        <v>14.071211999999999</v>
      </c>
      <c r="C54">
        <v>7.2999999999999999E-5</v>
      </c>
      <c r="D54">
        <v>0</v>
      </c>
      <c r="E54" t="s">
        <v>7</v>
      </c>
      <c r="F54">
        <v>9.9999999999999995E-7</v>
      </c>
      <c r="G54">
        <f t="shared" si="0"/>
        <v>0</v>
      </c>
    </row>
    <row r="55" spans="1:7" x14ac:dyDescent="0.2">
      <c r="A55" t="s">
        <v>20</v>
      </c>
      <c r="B55">
        <v>8.1337119999999992</v>
      </c>
      <c r="C55">
        <v>7.2000000000000002E-5</v>
      </c>
      <c r="D55">
        <v>0</v>
      </c>
      <c r="E55" t="s">
        <v>7</v>
      </c>
      <c r="F55">
        <v>1.9999999999999999E-6</v>
      </c>
      <c r="G55">
        <f t="shared" si="0"/>
        <v>0</v>
      </c>
    </row>
    <row r="56" spans="1:7" x14ac:dyDescent="0.2">
      <c r="A56" t="s">
        <v>166</v>
      </c>
      <c r="B56">
        <v>7.45303</v>
      </c>
      <c r="C56">
        <v>7.2000000000000002E-5</v>
      </c>
      <c r="D56">
        <v>1.348954241455732E-5</v>
      </c>
      <c r="E56" t="s">
        <v>7</v>
      </c>
      <c r="F56">
        <v>9.9999999999999995E-7</v>
      </c>
      <c r="G56">
        <f t="shared" si="0"/>
        <v>1.348954241455732E-5</v>
      </c>
    </row>
    <row r="57" spans="1:7" x14ac:dyDescent="0.2">
      <c r="A57" t="s">
        <v>139</v>
      </c>
      <c r="B57">
        <v>7.1734850000000003</v>
      </c>
      <c r="C57">
        <v>6.9999999999999994E-5</v>
      </c>
      <c r="D57">
        <v>2.132830532217934E-5</v>
      </c>
      <c r="E57" t="s">
        <v>7</v>
      </c>
      <c r="F57">
        <v>9.9999999999999995E-7</v>
      </c>
      <c r="G57">
        <f t="shared" si="0"/>
        <v>2.132830532217934E-5</v>
      </c>
    </row>
    <row r="58" spans="1:7" x14ac:dyDescent="0.2">
      <c r="A58" t="s">
        <v>65</v>
      </c>
      <c r="B58">
        <v>10.703409000000001</v>
      </c>
      <c r="C58">
        <v>6.8999999999999997E-5</v>
      </c>
      <c r="D58">
        <v>0</v>
      </c>
      <c r="E58" t="s">
        <v>7</v>
      </c>
      <c r="F58">
        <v>3.9999999999999998E-6</v>
      </c>
      <c r="G58">
        <f t="shared" si="0"/>
        <v>0</v>
      </c>
    </row>
    <row r="59" spans="1:7" x14ac:dyDescent="0.2">
      <c r="A59" t="s">
        <v>145</v>
      </c>
      <c r="B59">
        <v>4.2053029999999998</v>
      </c>
      <c r="C59">
        <v>6.8999999999999997E-5</v>
      </c>
      <c r="D59">
        <v>4.4797184637943137E-5</v>
      </c>
      <c r="E59" t="s">
        <v>7</v>
      </c>
      <c r="F59">
        <v>9.9999999999999995E-7</v>
      </c>
      <c r="G59">
        <f t="shared" si="0"/>
        <v>4.4797184637943137E-5</v>
      </c>
    </row>
    <row r="60" spans="1:7" x14ac:dyDescent="0.2">
      <c r="A60" t="s">
        <v>21</v>
      </c>
      <c r="B60">
        <v>5.1789769999999997</v>
      </c>
      <c r="C60">
        <v>6.7999999999999999E-5</v>
      </c>
      <c r="D60">
        <v>0</v>
      </c>
      <c r="E60" t="s">
        <v>7</v>
      </c>
      <c r="F60">
        <v>1.9999999999999999E-6</v>
      </c>
      <c r="G60">
        <f t="shared" si="0"/>
        <v>0</v>
      </c>
    </row>
    <row r="61" spans="1:7" x14ac:dyDescent="0.2">
      <c r="A61" t="s">
        <v>94</v>
      </c>
      <c r="B61">
        <v>3.3693179999999998</v>
      </c>
      <c r="C61">
        <v>6.7999999999999999E-5</v>
      </c>
      <c r="D61">
        <v>2.2879322335354621E-6</v>
      </c>
      <c r="E61" t="s">
        <v>7</v>
      </c>
      <c r="F61">
        <v>9.9999999999999995E-7</v>
      </c>
      <c r="G61">
        <f t="shared" si="0"/>
        <v>2.2879322335354621E-6</v>
      </c>
    </row>
    <row r="62" spans="1:7" x14ac:dyDescent="0.2">
      <c r="A62" t="s">
        <v>80</v>
      </c>
      <c r="B62">
        <v>12.007197</v>
      </c>
      <c r="C62">
        <v>6.6000000000000005E-5</v>
      </c>
      <c r="D62">
        <v>0</v>
      </c>
      <c r="E62" t="s">
        <v>7</v>
      </c>
      <c r="F62">
        <v>9.9999999999999995E-7</v>
      </c>
      <c r="G62">
        <f t="shared" si="0"/>
        <v>0</v>
      </c>
    </row>
    <row r="63" spans="1:7" x14ac:dyDescent="0.2">
      <c r="A63" t="s">
        <v>129</v>
      </c>
      <c r="B63">
        <v>7.2621209999999996</v>
      </c>
      <c r="C63">
        <v>6.6000000000000005E-5</v>
      </c>
      <c r="D63">
        <v>1.138628062301822E-5</v>
      </c>
      <c r="E63" t="s">
        <v>7</v>
      </c>
      <c r="F63">
        <v>9.9999999999999995E-7</v>
      </c>
      <c r="G63">
        <f t="shared" si="0"/>
        <v>1.138628062301822E-5</v>
      </c>
    </row>
    <row r="64" spans="1:7" x14ac:dyDescent="0.2">
      <c r="A64" t="s">
        <v>630</v>
      </c>
      <c r="B64">
        <v>12.845833000000001</v>
      </c>
      <c r="C64">
        <v>6.4999999999999994E-5</v>
      </c>
      <c r="D64">
        <v>6.7856412303186935E-5</v>
      </c>
      <c r="E64" t="s">
        <v>7</v>
      </c>
      <c r="F64">
        <v>9.9999999999999995E-7</v>
      </c>
      <c r="G64">
        <f t="shared" si="0"/>
        <v>6.7856412303186935E-5</v>
      </c>
    </row>
    <row r="65" spans="1:7" x14ac:dyDescent="0.2">
      <c r="A65" t="s">
        <v>631</v>
      </c>
      <c r="B65">
        <v>21.112310999999998</v>
      </c>
      <c r="C65">
        <v>6.4999999999999994E-5</v>
      </c>
      <c r="D65">
        <v>1.30010572161999E-6</v>
      </c>
      <c r="E65" t="s">
        <v>37</v>
      </c>
      <c r="F65">
        <v>4.1E-5</v>
      </c>
      <c r="G65">
        <f t="shared" si="0"/>
        <v>0</v>
      </c>
    </row>
    <row r="66" spans="1:7" x14ac:dyDescent="0.2">
      <c r="A66" t="s">
        <v>632</v>
      </c>
      <c r="B66">
        <v>7.7640149999999997</v>
      </c>
      <c r="C66">
        <v>6.3E-5</v>
      </c>
      <c r="D66">
        <v>0</v>
      </c>
      <c r="E66" t="s">
        <v>7</v>
      </c>
      <c r="F66">
        <v>9.9999999999999995E-7</v>
      </c>
      <c r="G66">
        <f t="shared" si="0"/>
        <v>0</v>
      </c>
    </row>
    <row r="67" spans="1:7" x14ac:dyDescent="0.2">
      <c r="A67" t="s">
        <v>114</v>
      </c>
      <c r="B67">
        <v>5.7937500000000002</v>
      </c>
      <c r="C67">
        <v>6.0999999999999999E-5</v>
      </c>
      <c r="D67">
        <v>0</v>
      </c>
      <c r="E67" t="s">
        <v>7</v>
      </c>
      <c r="F67">
        <v>9.9999999999999995E-7</v>
      </c>
      <c r="G67">
        <f t="shared" si="0"/>
        <v>0</v>
      </c>
    </row>
    <row r="68" spans="1:7" x14ac:dyDescent="0.2">
      <c r="A68" t="s">
        <v>36</v>
      </c>
      <c r="B68">
        <v>13.483523</v>
      </c>
      <c r="C68">
        <v>6.0000000000000002E-5</v>
      </c>
      <c r="D68">
        <v>0</v>
      </c>
      <c r="E68" t="s">
        <v>7</v>
      </c>
      <c r="F68">
        <v>1.9999999999999999E-6</v>
      </c>
      <c r="G68">
        <f t="shared" si="0"/>
        <v>0</v>
      </c>
    </row>
    <row r="69" spans="1:7" x14ac:dyDescent="0.2">
      <c r="A69" t="s">
        <v>79</v>
      </c>
      <c r="B69">
        <v>10.291477</v>
      </c>
      <c r="C69">
        <v>5.8999999999999998E-5</v>
      </c>
      <c r="D69">
        <v>0</v>
      </c>
      <c r="E69" t="s">
        <v>7</v>
      </c>
      <c r="F69">
        <v>1.9999999999999999E-6</v>
      </c>
      <c r="G69">
        <f t="shared" si="0"/>
        <v>0</v>
      </c>
    </row>
    <row r="70" spans="1:7" x14ac:dyDescent="0.2">
      <c r="A70" t="s">
        <v>64</v>
      </c>
      <c r="B70">
        <v>6.5460229999999999</v>
      </c>
      <c r="C70">
        <v>5.8999999999999998E-5</v>
      </c>
      <c r="D70">
        <v>0</v>
      </c>
      <c r="E70" t="s">
        <v>7</v>
      </c>
      <c r="F70">
        <v>1.9999999999999999E-6</v>
      </c>
      <c r="G70">
        <f t="shared" ref="G70:G133" si="1">IF(E70="UG ALL",D70,0)</f>
        <v>0</v>
      </c>
    </row>
    <row r="71" spans="1:7" x14ac:dyDescent="0.2">
      <c r="A71" t="s">
        <v>167</v>
      </c>
      <c r="B71">
        <v>20.408712000000001</v>
      </c>
      <c r="C71">
        <v>5.8E-5</v>
      </c>
      <c r="D71">
        <v>0</v>
      </c>
      <c r="E71" t="s">
        <v>83</v>
      </c>
      <c r="F71">
        <v>5.8E-5</v>
      </c>
      <c r="G71">
        <f t="shared" si="1"/>
        <v>0</v>
      </c>
    </row>
    <row r="72" spans="1:7" x14ac:dyDescent="0.2">
      <c r="A72" t="s">
        <v>107</v>
      </c>
      <c r="B72">
        <v>11.748106</v>
      </c>
      <c r="C72">
        <v>5.8E-5</v>
      </c>
      <c r="D72">
        <v>0</v>
      </c>
      <c r="E72" t="s">
        <v>7</v>
      </c>
      <c r="F72">
        <v>9.9999999999999995E-7</v>
      </c>
      <c r="G72">
        <f t="shared" si="1"/>
        <v>0</v>
      </c>
    </row>
    <row r="73" spans="1:7" x14ac:dyDescent="0.2">
      <c r="A73" t="s">
        <v>118</v>
      </c>
      <c r="B73">
        <v>18.770076</v>
      </c>
      <c r="C73">
        <v>5.7000000000000003E-5</v>
      </c>
      <c r="D73">
        <v>1.9540640134620579E-5</v>
      </c>
      <c r="E73" t="s">
        <v>83</v>
      </c>
      <c r="F73">
        <v>5.7000000000000003E-5</v>
      </c>
      <c r="G73">
        <f t="shared" si="1"/>
        <v>0</v>
      </c>
    </row>
    <row r="74" spans="1:7" x14ac:dyDescent="0.2">
      <c r="A74" t="s">
        <v>262</v>
      </c>
      <c r="B74">
        <v>9.4333329999999993</v>
      </c>
      <c r="C74">
        <v>5.5999999999999999E-5</v>
      </c>
      <c r="D74">
        <v>0</v>
      </c>
      <c r="E74" t="s">
        <v>7</v>
      </c>
      <c r="F74">
        <v>9.9999999999999995E-7</v>
      </c>
      <c r="G74">
        <f t="shared" si="1"/>
        <v>0</v>
      </c>
    </row>
    <row r="75" spans="1:7" x14ac:dyDescent="0.2">
      <c r="A75" t="s">
        <v>88</v>
      </c>
      <c r="B75">
        <v>2.7232949999999998</v>
      </c>
      <c r="C75">
        <v>5.5999999999999999E-5</v>
      </c>
      <c r="D75">
        <v>2.6082091549416978E-7</v>
      </c>
      <c r="E75" t="s">
        <v>7</v>
      </c>
      <c r="F75">
        <v>9.9999999999999995E-7</v>
      </c>
      <c r="G75">
        <f t="shared" si="1"/>
        <v>2.6082091549416978E-7</v>
      </c>
    </row>
    <row r="76" spans="1:7" x14ac:dyDescent="0.2">
      <c r="A76" t="s">
        <v>209</v>
      </c>
      <c r="B76">
        <v>7.2732950000000001</v>
      </c>
      <c r="C76">
        <v>5.3999999999999998E-5</v>
      </c>
      <c r="D76">
        <v>0</v>
      </c>
      <c r="E76" t="s">
        <v>7</v>
      </c>
      <c r="F76">
        <v>9.9999999999999995E-7</v>
      </c>
      <c r="G76">
        <f t="shared" si="1"/>
        <v>0</v>
      </c>
    </row>
    <row r="77" spans="1:7" x14ac:dyDescent="0.2">
      <c r="A77" t="s">
        <v>124</v>
      </c>
      <c r="B77">
        <v>19.849242</v>
      </c>
      <c r="C77">
        <v>5.3000000000000001E-5</v>
      </c>
      <c r="D77">
        <v>0</v>
      </c>
      <c r="E77" t="s">
        <v>83</v>
      </c>
      <c r="F77">
        <v>5.3000000000000001E-5</v>
      </c>
      <c r="G77">
        <f t="shared" si="1"/>
        <v>0</v>
      </c>
    </row>
    <row r="78" spans="1:7" x14ac:dyDescent="0.2">
      <c r="A78" t="s">
        <v>97</v>
      </c>
      <c r="B78">
        <v>10.995265</v>
      </c>
      <c r="C78">
        <v>5.3000000000000001E-5</v>
      </c>
      <c r="D78">
        <v>5.9475081427641384E-7</v>
      </c>
      <c r="E78" t="s">
        <v>7</v>
      </c>
      <c r="F78">
        <v>9.9999999999999995E-7</v>
      </c>
      <c r="G78">
        <f t="shared" si="1"/>
        <v>5.9475081427641384E-7</v>
      </c>
    </row>
    <row r="79" spans="1:7" x14ac:dyDescent="0.2">
      <c r="A79" t="s">
        <v>62</v>
      </c>
      <c r="B79">
        <v>19.814582999999999</v>
      </c>
      <c r="C79">
        <v>5.3000000000000001E-5</v>
      </c>
      <c r="D79">
        <v>0</v>
      </c>
      <c r="E79" t="s">
        <v>37</v>
      </c>
      <c r="F79">
        <v>3.0000000000000001E-5</v>
      </c>
      <c r="G79">
        <f t="shared" si="1"/>
        <v>0</v>
      </c>
    </row>
    <row r="80" spans="1:7" x14ac:dyDescent="0.2">
      <c r="A80" t="s">
        <v>54</v>
      </c>
      <c r="B80">
        <v>17.715909</v>
      </c>
      <c r="C80">
        <v>5.3000000000000001E-5</v>
      </c>
      <c r="D80">
        <v>0</v>
      </c>
      <c r="E80" t="s">
        <v>37</v>
      </c>
      <c r="F80">
        <v>3.3000000000000003E-5</v>
      </c>
      <c r="G80">
        <f t="shared" si="1"/>
        <v>0</v>
      </c>
    </row>
    <row r="81" spans="1:7" x14ac:dyDescent="0.2">
      <c r="A81" t="s">
        <v>50</v>
      </c>
      <c r="B81">
        <v>10.594697</v>
      </c>
      <c r="C81">
        <v>5.3000000000000001E-5</v>
      </c>
      <c r="D81">
        <v>0</v>
      </c>
      <c r="E81" t="s">
        <v>7</v>
      </c>
      <c r="F81">
        <v>3.0000000000000001E-6</v>
      </c>
      <c r="G81">
        <f t="shared" si="1"/>
        <v>0</v>
      </c>
    </row>
    <row r="82" spans="1:7" x14ac:dyDescent="0.2">
      <c r="A82" t="s">
        <v>222</v>
      </c>
      <c r="B82">
        <v>22.367424</v>
      </c>
      <c r="C82">
        <v>5.3000000000000001E-5</v>
      </c>
      <c r="D82">
        <v>0</v>
      </c>
      <c r="E82" t="s">
        <v>83</v>
      </c>
      <c r="F82">
        <v>5.3000000000000001E-5</v>
      </c>
      <c r="G82">
        <f t="shared" si="1"/>
        <v>0</v>
      </c>
    </row>
    <row r="83" spans="1:7" x14ac:dyDescent="0.2">
      <c r="A83" t="s">
        <v>160</v>
      </c>
      <c r="B83">
        <v>7.7924239999999996</v>
      </c>
      <c r="C83">
        <v>5.1999999999999997E-5</v>
      </c>
      <c r="D83">
        <v>0</v>
      </c>
      <c r="E83" t="s">
        <v>7</v>
      </c>
      <c r="F83">
        <v>9.9999999999999995E-7</v>
      </c>
      <c r="G83">
        <f t="shared" si="1"/>
        <v>0</v>
      </c>
    </row>
    <row r="84" spans="1:7" x14ac:dyDescent="0.2">
      <c r="A84" t="s">
        <v>242</v>
      </c>
      <c r="B84">
        <v>4.3912880000000003</v>
      </c>
      <c r="C84">
        <v>5.1999999999999997E-5</v>
      </c>
      <c r="D84">
        <v>0</v>
      </c>
      <c r="E84" t="s">
        <v>7</v>
      </c>
      <c r="F84">
        <v>9.9999999999999995E-7</v>
      </c>
      <c r="G84">
        <f t="shared" si="1"/>
        <v>0</v>
      </c>
    </row>
    <row r="85" spans="1:7" x14ac:dyDescent="0.2">
      <c r="A85" t="s">
        <v>633</v>
      </c>
      <c r="B85">
        <v>4.2145830000000002</v>
      </c>
      <c r="C85">
        <v>5.1E-5</v>
      </c>
      <c r="D85">
        <v>0</v>
      </c>
      <c r="E85" t="s">
        <v>7</v>
      </c>
      <c r="F85">
        <v>9.9999999999999995E-7</v>
      </c>
      <c r="G85">
        <f t="shared" si="1"/>
        <v>0</v>
      </c>
    </row>
    <row r="86" spans="1:7" x14ac:dyDescent="0.2">
      <c r="A86" t="s">
        <v>182</v>
      </c>
      <c r="B86">
        <v>18.401705</v>
      </c>
      <c r="C86">
        <v>4.8999999999999998E-5</v>
      </c>
      <c r="D86">
        <v>0</v>
      </c>
      <c r="E86" t="s">
        <v>83</v>
      </c>
      <c r="F86">
        <v>4.8999999999999998E-5</v>
      </c>
      <c r="G86">
        <f t="shared" si="1"/>
        <v>0</v>
      </c>
    </row>
    <row r="87" spans="1:7" x14ac:dyDescent="0.2">
      <c r="A87" t="s">
        <v>108</v>
      </c>
      <c r="B87">
        <v>8.9215909999999994</v>
      </c>
      <c r="C87">
        <v>4.8999999999999998E-5</v>
      </c>
      <c r="D87">
        <v>6.6472458540745509E-6</v>
      </c>
      <c r="E87" t="s">
        <v>7</v>
      </c>
      <c r="F87">
        <v>9.9999999999999995E-7</v>
      </c>
      <c r="G87">
        <f t="shared" si="1"/>
        <v>6.6472458540745509E-6</v>
      </c>
    </row>
    <row r="88" spans="1:7" x14ac:dyDescent="0.2">
      <c r="A88" t="s">
        <v>309</v>
      </c>
      <c r="B88">
        <v>7.7401520000000001</v>
      </c>
      <c r="C88">
        <v>4.8999999999999998E-5</v>
      </c>
      <c r="D88">
        <v>0</v>
      </c>
      <c r="E88" t="s">
        <v>7</v>
      </c>
      <c r="F88">
        <v>9.9999999999999995E-7</v>
      </c>
      <c r="G88">
        <f t="shared" si="1"/>
        <v>0</v>
      </c>
    </row>
    <row r="89" spans="1:7" x14ac:dyDescent="0.2">
      <c r="A89" t="s">
        <v>100</v>
      </c>
      <c r="B89">
        <v>11.382197</v>
      </c>
      <c r="C89">
        <v>4.8000000000000001E-5</v>
      </c>
      <c r="D89">
        <v>1.507250794515114E-6</v>
      </c>
      <c r="E89" t="s">
        <v>7</v>
      </c>
      <c r="F89">
        <v>9.9999999999999995E-7</v>
      </c>
      <c r="G89">
        <f t="shared" si="1"/>
        <v>1.507250794515114E-6</v>
      </c>
    </row>
    <row r="90" spans="1:7" x14ac:dyDescent="0.2">
      <c r="A90" t="s">
        <v>102</v>
      </c>
      <c r="B90">
        <v>10.450946999999999</v>
      </c>
      <c r="C90">
        <v>4.6999999999999997E-5</v>
      </c>
      <c r="D90">
        <v>0</v>
      </c>
      <c r="E90" t="s">
        <v>7</v>
      </c>
      <c r="F90">
        <v>9.9999999999999995E-7</v>
      </c>
      <c r="G90">
        <f t="shared" si="1"/>
        <v>0</v>
      </c>
    </row>
    <row r="91" spans="1:7" x14ac:dyDescent="0.2">
      <c r="A91" t="s">
        <v>634</v>
      </c>
      <c r="B91">
        <v>11.623106</v>
      </c>
      <c r="C91">
        <v>4.6999999999999997E-5</v>
      </c>
      <c r="D91">
        <v>0</v>
      </c>
      <c r="E91" t="s">
        <v>37</v>
      </c>
      <c r="F91">
        <v>1.5999999999999999E-5</v>
      </c>
      <c r="G91">
        <f t="shared" si="1"/>
        <v>0</v>
      </c>
    </row>
    <row r="92" spans="1:7" x14ac:dyDescent="0.2">
      <c r="A92" t="s">
        <v>27</v>
      </c>
      <c r="B92">
        <v>5.7138260000000001</v>
      </c>
      <c r="C92">
        <v>4.6999999999999997E-5</v>
      </c>
      <c r="D92">
        <v>0</v>
      </c>
      <c r="E92" t="s">
        <v>7</v>
      </c>
      <c r="F92">
        <v>1.9999999999999999E-6</v>
      </c>
      <c r="G92">
        <f t="shared" si="1"/>
        <v>0</v>
      </c>
    </row>
    <row r="93" spans="1:7" x14ac:dyDescent="0.2">
      <c r="A93" t="s">
        <v>191</v>
      </c>
      <c r="B93">
        <v>9.6136359999999996</v>
      </c>
      <c r="C93">
        <v>4.6E-5</v>
      </c>
      <c r="D93">
        <v>0</v>
      </c>
      <c r="E93" t="s">
        <v>7</v>
      </c>
      <c r="F93">
        <v>9.9999999999999995E-7</v>
      </c>
      <c r="G93">
        <f t="shared" si="1"/>
        <v>0</v>
      </c>
    </row>
    <row r="94" spans="1:7" x14ac:dyDescent="0.2">
      <c r="A94" t="s">
        <v>46</v>
      </c>
      <c r="B94">
        <v>15.918158</v>
      </c>
      <c r="C94">
        <v>4.6E-5</v>
      </c>
      <c r="D94">
        <v>6.8443937409265129E-5</v>
      </c>
      <c r="E94" t="s">
        <v>7</v>
      </c>
      <c r="F94">
        <v>3.0000000000000001E-6</v>
      </c>
      <c r="G94">
        <f t="shared" si="1"/>
        <v>6.8443937409265129E-5</v>
      </c>
    </row>
    <row r="95" spans="1:7" x14ac:dyDescent="0.2">
      <c r="A95" t="s">
        <v>164</v>
      </c>
      <c r="B95">
        <v>9.2505679999999995</v>
      </c>
      <c r="C95">
        <v>4.5000000000000003E-5</v>
      </c>
      <c r="D95">
        <v>0</v>
      </c>
      <c r="E95" t="s">
        <v>7</v>
      </c>
      <c r="F95">
        <v>9.9999999999999995E-7</v>
      </c>
      <c r="G95">
        <f t="shared" si="1"/>
        <v>0</v>
      </c>
    </row>
    <row r="96" spans="1:7" x14ac:dyDescent="0.2">
      <c r="A96" t="s">
        <v>158</v>
      </c>
      <c r="B96">
        <v>23.132764999999999</v>
      </c>
      <c r="C96">
        <v>4.3999999999999999E-5</v>
      </c>
      <c r="D96">
        <v>0</v>
      </c>
      <c r="E96" t="s">
        <v>83</v>
      </c>
      <c r="F96">
        <v>4.3999999999999999E-5</v>
      </c>
      <c r="G96">
        <f t="shared" si="1"/>
        <v>0</v>
      </c>
    </row>
    <row r="97" spans="1:7" x14ac:dyDescent="0.2">
      <c r="A97" t="s">
        <v>120</v>
      </c>
      <c r="B97">
        <v>17.169129000000002</v>
      </c>
      <c r="C97">
        <v>4.1999999999999998E-5</v>
      </c>
      <c r="D97">
        <v>2.5123833589556739E-5</v>
      </c>
      <c r="E97" t="s">
        <v>83</v>
      </c>
      <c r="F97">
        <v>4.1999999999999998E-5</v>
      </c>
      <c r="G97">
        <f t="shared" si="1"/>
        <v>0</v>
      </c>
    </row>
    <row r="98" spans="1:7" x14ac:dyDescent="0.2">
      <c r="A98" t="s">
        <v>211</v>
      </c>
      <c r="B98">
        <v>12.977083</v>
      </c>
      <c r="C98">
        <v>4.1999999999999998E-5</v>
      </c>
      <c r="D98">
        <v>0</v>
      </c>
      <c r="E98" t="s">
        <v>83</v>
      </c>
      <c r="F98">
        <v>4.1999999999999998E-5</v>
      </c>
      <c r="G98">
        <f t="shared" si="1"/>
        <v>0</v>
      </c>
    </row>
    <row r="99" spans="1:7" x14ac:dyDescent="0.2">
      <c r="A99" t="s">
        <v>271</v>
      </c>
      <c r="B99">
        <v>6.8242419999999999</v>
      </c>
      <c r="C99">
        <v>4.1E-5</v>
      </c>
      <c r="D99">
        <v>3.4317064326338402E-5</v>
      </c>
      <c r="E99" t="s">
        <v>7</v>
      </c>
      <c r="F99">
        <v>9.9999999999999995E-7</v>
      </c>
      <c r="G99">
        <f t="shared" si="1"/>
        <v>3.4317064326338402E-5</v>
      </c>
    </row>
    <row r="100" spans="1:7" x14ac:dyDescent="0.2">
      <c r="A100" t="s">
        <v>252</v>
      </c>
      <c r="B100">
        <v>7.3767050000000003</v>
      </c>
      <c r="C100">
        <v>4.1E-5</v>
      </c>
      <c r="D100">
        <v>0</v>
      </c>
      <c r="E100" t="s">
        <v>7</v>
      </c>
      <c r="F100">
        <v>9.9999999999999995E-7</v>
      </c>
      <c r="G100">
        <f t="shared" si="1"/>
        <v>0</v>
      </c>
    </row>
    <row r="101" spans="1:7" x14ac:dyDescent="0.2">
      <c r="A101" t="s">
        <v>14</v>
      </c>
      <c r="B101">
        <v>10.756439</v>
      </c>
      <c r="C101">
        <v>4.1E-5</v>
      </c>
      <c r="D101">
        <v>0</v>
      </c>
      <c r="E101" t="s">
        <v>7</v>
      </c>
      <c r="F101">
        <v>9.9999999999999995E-7</v>
      </c>
      <c r="G101">
        <f t="shared" si="1"/>
        <v>0</v>
      </c>
    </row>
    <row r="102" spans="1:7" x14ac:dyDescent="0.2">
      <c r="A102" t="s">
        <v>635</v>
      </c>
      <c r="B102">
        <v>9.4325759999999992</v>
      </c>
      <c r="C102">
        <v>4.1E-5</v>
      </c>
      <c r="D102">
        <v>0</v>
      </c>
      <c r="E102" t="s">
        <v>7</v>
      </c>
      <c r="F102">
        <v>9.9999999999999995E-7</v>
      </c>
      <c r="G102">
        <f t="shared" si="1"/>
        <v>0</v>
      </c>
    </row>
    <row r="103" spans="1:7" x14ac:dyDescent="0.2">
      <c r="A103" t="s">
        <v>206</v>
      </c>
      <c r="B103">
        <v>29.828976999999998</v>
      </c>
      <c r="C103">
        <v>4.1E-5</v>
      </c>
      <c r="D103">
        <v>0</v>
      </c>
      <c r="E103" t="s">
        <v>83</v>
      </c>
      <c r="F103">
        <v>4.1E-5</v>
      </c>
      <c r="G103">
        <f t="shared" si="1"/>
        <v>0</v>
      </c>
    </row>
    <row r="104" spans="1:7" x14ac:dyDescent="0.2">
      <c r="A104" t="s">
        <v>152</v>
      </c>
      <c r="B104">
        <v>13.217045000000001</v>
      </c>
      <c r="C104">
        <v>4.0000000000000003E-5</v>
      </c>
      <c r="D104">
        <v>2.058222714418652E-5</v>
      </c>
      <c r="E104" t="s">
        <v>7</v>
      </c>
      <c r="F104">
        <v>9.9999999999999995E-7</v>
      </c>
      <c r="G104">
        <f t="shared" si="1"/>
        <v>2.058222714418652E-5</v>
      </c>
    </row>
    <row r="105" spans="1:7" x14ac:dyDescent="0.2">
      <c r="A105" t="s">
        <v>636</v>
      </c>
      <c r="B105">
        <v>12.60947</v>
      </c>
      <c r="C105">
        <v>4.0000000000000003E-5</v>
      </c>
      <c r="D105">
        <v>0</v>
      </c>
      <c r="E105" t="s">
        <v>37</v>
      </c>
      <c r="F105">
        <v>2.9E-5</v>
      </c>
      <c r="G105">
        <f t="shared" si="1"/>
        <v>0</v>
      </c>
    </row>
    <row r="106" spans="1:7" x14ac:dyDescent="0.2">
      <c r="A106" t="s">
        <v>112</v>
      </c>
      <c r="B106">
        <v>10.700379</v>
      </c>
      <c r="C106">
        <v>3.8999999999999999E-5</v>
      </c>
      <c r="D106">
        <v>0</v>
      </c>
      <c r="E106" t="s">
        <v>7</v>
      </c>
      <c r="F106">
        <v>9.9999999999999995E-7</v>
      </c>
      <c r="G106">
        <f t="shared" si="1"/>
        <v>0</v>
      </c>
    </row>
    <row r="107" spans="1:7" x14ac:dyDescent="0.2">
      <c r="A107" t="s">
        <v>157</v>
      </c>
      <c r="B107">
        <v>3.3340909999999999</v>
      </c>
      <c r="C107">
        <v>3.8999999999999999E-5</v>
      </c>
      <c r="D107">
        <v>0</v>
      </c>
      <c r="E107" t="s">
        <v>7</v>
      </c>
      <c r="F107">
        <v>9.9999999999999995E-7</v>
      </c>
      <c r="G107">
        <f t="shared" si="1"/>
        <v>0</v>
      </c>
    </row>
    <row r="108" spans="1:7" x14ac:dyDescent="0.2">
      <c r="A108" t="s">
        <v>69</v>
      </c>
      <c r="B108">
        <v>10.899053</v>
      </c>
      <c r="C108">
        <v>3.8999999999999999E-5</v>
      </c>
      <c r="D108">
        <v>3.2828334176808572E-5</v>
      </c>
      <c r="E108" t="s">
        <v>7</v>
      </c>
      <c r="F108">
        <v>9.9999999999999995E-7</v>
      </c>
      <c r="G108">
        <f t="shared" si="1"/>
        <v>3.2828334176808572E-5</v>
      </c>
    </row>
    <row r="109" spans="1:7" x14ac:dyDescent="0.2">
      <c r="A109" t="s">
        <v>637</v>
      </c>
      <c r="B109">
        <v>12.588447</v>
      </c>
      <c r="C109">
        <v>3.8000000000000002E-5</v>
      </c>
      <c r="D109">
        <v>0</v>
      </c>
      <c r="E109" t="s">
        <v>7</v>
      </c>
      <c r="F109">
        <v>1.9999999999999999E-6</v>
      </c>
      <c r="G109">
        <f t="shared" si="1"/>
        <v>0</v>
      </c>
    </row>
    <row r="110" spans="1:7" x14ac:dyDescent="0.2">
      <c r="A110" t="s">
        <v>290</v>
      </c>
      <c r="B110">
        <v>10.096591</v>
      </c>
      <c r="C110">
        <v>3.8000000000000002E-5</v>
      </c>
      <c r="D110">
        <v>0</v>
      </c>
      <c r="E110" t="s">
        <v>7</v>
      </c>
      <c r="F110">
        <v>9.9999999999999995E-7</v>
      </c>
      <c r="G110">
        <f t="shared" si="1"/>
        <v>0</v>
      </c>
    </row>
    <row r="111" spans="1:7" x14ac:dyDescent="0.2">
      <c r="A111" t="s">
        <v>638</v>
      </c>
      <c r="B111">
        <v>4.7982950000000004</v>
      </c>
      <c r="C111">
        <v>3.8000000000000002E-5</v>
      </c>
      <c r="D111">
        <v>0</v>
      </c>
      <c r="E111" t="s">
        <v>7</v>
      </c>
      <c r="F111">
        <v>9.9999999999999995E-7</v>
      </c>
      <c r="G111">
        <f t="shared" si="1"/>
        <v>0</v>
      </c>
    </row>
    <row r="112" spans="1:7" x14ac:dyDescent="0.2">
      <c r="A112" t="s">
        <v>156</v>
      </c>
      <c r="B112">
        <v>14.267803000000001</v>
      </c>
      <c r="C112">
        <v>3.6999999999999998E-5</v>
      </c>
      <c r="D112">
        <v>0</v>
      </c>
      <c r="E112" t="s">
        <v>83</v>
      </c>
      <c r="F112">
        <v>3.6999999999999998E-5</v>
      </c>
      <c r="G112">
        <f t="shared" si="1"/>
        <v>0</v>
      </c>
    </row>
    <row r="113" spans="1:7" x14ac:dyDescent="0.2">
      <c r="A113" t="s">
        <v>639</v>
      </c>
      <c r="B113">
        <v>12.221970000000001</v>
      </c>
      <c r="C113">
        <v>3.6999999999999998E-5</v>
      </c>
      <c r="D113">
        <v>3.1542564796040292E-6</v>
      </c>
      <c r="E113" t="s">
        <v>37</v>
      </c>
      <c r="F113">
        <v>2.5999999999999998E-5</v>
      </c>
      <c r="G113">
        <f t="shared" si="1"/>
        <v>0</v>
      </c>
    </row>
    <row r="114" spans="1:7" x14ac:dyDescent="0.2">
      <c r="A114" t="s">
        <v>48</v>
      </c>
      <c r="B114">
        <v>6.6585229999999997</v>
      </c>
      <c r="C114">
        <v>3.6000000000000001E-5</v>
      </c>
      <c r="D114">
        <v>3.290791456992941E-6</v>
      </c>
      <c r="E114" t="s">
        <v>7</v>
      </c>
      <c r="F114">
        <v>9.9999999999999995E-7</v>
      </c>
      <c r="G114">
        <f t="shared" si="1"/>
        <v>3.290791456992941E-6</v>
      </c>
    </row>
    <row r="115" spans="1:7" x14ac:dyDescent="0.2">
      <c r="A115" t="s">
        <v>292</v>
      </c>
      <c r="B115">
        <v>4.9303030000000003</v>
      </c>
      <c r="C115">
        <v>3.6000000000000001E-5</v>
      </c>
      <c r="D115">
        <v>0</v>
      </c>
      <c r="E115" t="s">
        <v>7</v>
      </c>
      <c r="F115">
        <v>9.9999999999999995E-7</v>
      </c>
      <c r="G115">
        <f t="shared" si="1"/>
        <v>0</v>
      </c>
    </row>
    <row r="116" spans="1:7" x14ac:dyDescent="0.2">
      <c r="A116" t="s">
        <v>640</v>
      </c>
      <c r="B116">
        <v>17.431629000000001</v>
      </c>
      <c r="C116">
        <v>3.4999999999999997E-5</v>
      </c>
      <c r="D116">
        <v>0</v>
      </c>
      <c r="E116" t="s">
        <v>83</v>
      </c>
      <c r="F116">
        <v>3.4999999999999997E-5</v>
      </c>
      <c r="G116">
        <f t="shared" si="1"/>
        <v>0</v>
      </c>
    </row>
    <row r="117" spans="1:7" x14ac:dyDescent="0.2">
      <c r="A117" t="s">
        <v>30</v>
      </c>
      <c r="B117">
        <v>19.308523000000001</v>
      </c>
      <c r="C117">
        <v>3.4999999999999997E-5</v>
      </c>
      <c r="D117">
        <v>0</v>
      </c>
      <c r="E117" t="s">
        <v>83</v>
      </c>
      <c r="F117">
        <v>3.4999999999999997E-5</v>
      </c>
      <c r="G117">
        <f t="shared" si="1"/>
        <v>0</v>
      </c>
    </row>
    <row r="118" spans="1:7" x14ac:dyDescent="0.2">
      <c r="A118" t="s">
        <v>72</v>
      </c>
      <c r="B118">
        <v>8.0600380000000005</v>
      </c>
      <c r="C118">
        <v>3.4E-5</v>
      </c>
      <c r="D118">
        <v>0</v>
      </c>
      <c r="E118" t="s">
        <v>7</v>
      </c>
      <c r="F118">
        <v>9.9999999999999995E-7</v>
      </c>
      <c r="G118">
        <f t="shared" si="1"/>
        <v>0</v>
      </c>
    </row>
    <row r="119" spans="1:7" x14ac:dyDescent="0.2">
      <c r="A119" t="s">
        <v>44</v>
      </c>
      <c r="B119">
        <v>7.889583</v>
      </c>
      <c r="C119">
        <v>3.4E-5</v>
      </c>
      <c r="D119">
        <v>2.3599364755024311E-6</v>
      </c>
      <c r="E119" t="s">
        <v>37</v>
      </c>
      <c r="F119">
        <v>3.1999999999999999E-5</v>
      </c>
      <c r="G119">
        <f t="shared" si="1"/>
        <v>0</v>
      </c>
    </row>
    <row r="120" spans="1:7" x14ac:dyDescent="0.2">
      <c r="A120" t="s">
        <v>641</v>
      </c>
      <c r="B120">
        <v>16.322158999999999</v>
      </c>
      <c r="C120">
        <v>3.4E-5</v>
      </c>
      <c r="D120">
        <v>0</v>
      </c>
      <c r="E120" t="s">
        <v>37</v>
      </c>
      <c r="F120">
        <v>2.0999999999999999E-5</v>
      </c>
      <c r="G120">
        <f t="shared" si="1"/>
        <v>0</v>
      </c>
    </row>
    <row r="121" spans="1:7" x14ac:dyDescent="0.2">
      <c r="A121" t="s">
        <v>307</v>
      </c>
      <c r="B121">
        <v>11.806818</v>
      </c>
      <c r="C121">
        <v>3.3000000000000003E-5</v>
      </c>
      <c r="D121">
        <v>0</v>
      </c>
      <c r="E121" t="s">
        <v>83</v>
      </c>
      <c r="F121">
        <v>3.3000000000000003E-5</v>
      </c>
      <c r="G121">
        <f t="shared" si="1"/>
        <v>0</v>
      </c>
    </row>
    <row r="122" spans="1:7" x14ac:dyDescent="0.2">
      <c r="A122" t="s">
        <v>304</v>
      </c>
      <c r="B122">
        <v>14.907197</v>
      </c>
      <c r="C122">
        <v>3.3000000000000003E-5</v>
      </c>
      <c r="D122">
        <v>0</v>
      </c>
      <c r="E122" t="s">
        <v>83</v>
      </c>
      <c r="F122">
        <v>3.3000000000000003E-5</v>
      </c>
      <c r="G122">
        <f t="shared" si="1"/>
        <v>0</v>
      </c>
    </row>
    <row r="123" spans="1:7" x14ac:dyDescent="0.2">
      <c r="A123" t="s">
        <v>205</v>
      </c>
      <c r="B123">
        <v>17.769317999999998</v>
      </c>
      <c r="C123">
        <v>3.3000000000000003E-5</v>
      </c>
      <c r="D123">
        <v>0</v>
      </c>
      <c r="E123" t="s">
        <v>83</v>
      </c>
      <c r="F123">
        <v>3.3000000000000003E-5</v>
      </c>
      <c r="G123">
        <f t="shared" si="1"/>
        <v>0</v>
      </c>
    </row>
    <row r="124" spans="1:7" x14ac:dyDescent="0.2">
      <c r="A124" t="s">
        <v>150</v>
      </c>
      <c r="B124">
        <v>3.3532199999999999</v>
      </c>
      <c r="C124">
        <v>3.1999999999999999E-5</v>
      </c>
      <c r="D124">
        <v>0</v>
      </c>
      <c r="E124" t="s">
        <v>7</v>
      </c>
      <c r="F124">
        <v>9.9999999999999995E-7</v>
      </c>
      <c r="G124">
        <f t="shared" si="1"/>
        <v>0</v>
      </c>
    </row>
    <row r="125" spans="1:7" x14ac:dyDescent="0.2">
      <c r="A125" t="s">
        <v>133</v>
      </c>
      <c r="B125">
        <v>17.646591000000001</v>
      </c>
      <c r="C125">
        <v>3.1999999999999999E-5</v>
      </c>
      <c r="D125">
        <v>0</v>
      </c>
      <c r="E125" t="s">
        <v>83</v>
      </c>
      <c r="F125">
        <v>3.1999999999999999E-5</v>
      </c>
      <c r="G125">
        <f t="shared" si="1"/>
        <v>0</v>
      </c>
    </row>
    <row r="126" spans="1:7" x14ac:dyDescent="0.2">
      <c r="A126" t="s">
        <v>302</v>
      </c>
      <c r="B126">
        <v>17.889582999999998</v>
      </c>
      <c r="C126">
        <v>3.1999999999999999E-5</v>
      </c>
      <c r="D126">
        <v>0</v>
      </c>
      <c r="E126" t="s">
        <v>83</v>
      </c>
      <c r="F126">
        <v>3.1999999999999999E-5</v>
      </c>
      <c r="G126">
        <f t="shared" si="1"/>
        <v>0</v>
      </c>
    </row>
    <row r="127" spans="1:7" x14ac:dyDescent="0.2">
      <c r="A127" t="s">
        <v>260</v>
      </c>
      <c r="B127">
        <v>7.8585229999999999</v>
      </c>
      <c r="C127">
        <v>3.1999999999999999E-5</v>
      </c>
      <c r="D127">
        <v>1.4965806764103331E-5</v>
      </c>
      <c r="E127" t="s">
        <v>7</v>
      </c>
      <c r="F127">
        <v>0</v>
      </c>
      <c r="G127">
        <f t="shared" si="1"/>
        <v>1.4965806764103331E-5</v>
      </c>
    </row>
    <row r="128" spans="1:7" x14ac:dyDescent="0.2">
      <c r="A128" t="s">
        <v>113</v>
      </c>
      <c r="B128">
        <v>10.514962000000001</v>
      </c>
      <c r="C128">
        <v>3.1000000000000001E-5</v>
      </c>
      <c r="D128">
        <v>0</v>
      </c>
      <c r="E128" t="s">
        <v>83</v>
      </c>
      <c r="F128">
        <v>3.1000000000000001E-5</v>
      </c>
      <c r="G128">
        <f t="shared" si="1"/>
        <v>0</v>
      </c>
    </row>
    <row r="129" spans="1:7" x14ac:dyDescent="0.2">
      <c r="A129" t="s">
        <v>179</v>
      </c>
      <c r="B129">
        <v>13.735795</v>
      </c>
      <c r="C129">
        <v>3.1000000000000001E-5</v>
      </c>
      <c r="D129">
        <v>0</v>
      </c>
      <c r="E129" t="s">
        <v>83</v>
      </c>
      <c r="F129">
        <v>3.1000000000000001E-5</v>
      </c>
      <c r="G129">
        <f t="shared" si="1"/>
        <v>0</v>
      </c>
    </row>
    <row r="130" spans="1:7" x14ac:dyDescent="0.2">
      <c r="A130" t="s">
        <v>642</v>
      </c>
      <c r="B130">
        <v>7.7537880000000001</v>
      </c>
      <c r="C130">
        <v>3.1000000000000001E-5</v>
      </c>
      <c r="D130">
        <v>0</v>
      </c>
      <c r="E130" t="s">
        <v>37</v>
      </c>
      <c r="F130">
        <v>1.9000000000000001E-5</v>
      </c>
      <c r="G130">
        <f t="shared" si="1"/>
        <v>0</v>
      </c>
    </row>
    <row r="131" spans="1:7" x14ac:dyDescent="0.2">
      <c r="A131" t="s">
        <v>134</v>
      </c>
      <c r="B131">
        <v>13.714394</v>
      </c>
      <c r="C131">
        <v>3.0000000000000001E-5</v>
      </c>
      <c r="D131">
        <v>0</v>
      </c>
      <c r="E131" t="s">
        <v>83</v>
      </c>
      <c r="F131">
        <v>3.0000000000000001E-5</v>
      </c>
      <c r="G131">
        <f t="shared" si="1"/>
        <v>0</v>
      </c>
    </row>
    <row r="132" spans="1:7" x14ac:dyDescent="0.2">
      <c r="A132" t="s">
        <v>643</v>
      </c>
      <c r="B132">
        <v>3.910606</v>
      </c>
      <c r="C132">
        <v>3.0000000000000001E-5</v>
      </c>
      <c r="D132">
        <v>9.5142930112762829E-5</v>
      </c>
      <c r="E132" t="s">
        <v>7</v>
      </c>
      <c r="F132">
        <v>9.9999999999999995E-7</v>
      </c>
      <c r="G132">
        <f t="shared" si="1"/>
        <v>9.5142930112762829E-5</v>
      </c>
    </row>
    <row r="133" spans="1:7" x14ac:dyDescent="0.2">
      <c r="A133" t="s">
        <v>228</v>
      </c>
      <c r="B133">
        <v>17.420076000000002</v>
      </c>
      <c r="C133">
        <v>3.0000000000000001E-5</v>
      </c>
      <c r="D133">
        <v>4.112745387447856E-6</v>
      </c>
      <c r="E133" t="s">
        <v>83</v>
      </c>
      <c r="F133">
        <v>3.0000000000000001E-5</v>
      </c>
      <c r="G133">
        <f t="shared" si="1"/>
        <v>0</v>
      </c>
    </row>
    <row r="134" spans="1:7" x14ac:dyDescent="0.2">
      <c r="A134" t="s">
        <v>61</v>
      </c>
      <c r="B134">
        <v>7.4554919999999996</v>
      </c>
      <c r="C134">
        <v>3.0000000000000001E-5</v>
      </c>
      <c r="D134">
        <v>0</v>
      </c>
      <c r="E134" t="s">
        <v>7</v>
      </c>
      <c r="F134">
        <v>0</v>
      </c>
      <c r="G134">
        <f t="shared" ref="G134:G197" si="2">IF(E134="UG ALL",D134,0)</f>
        <v>0</v>
      </c>
    </row>
    <row r="135" spans="1:7" x14ac:dyDescent="0.2">
      <c r="A135" t="s">
        <v>142</v>
      </c>
      <c r="B135">
        <v>14.458144000000001</v>
      </c>
      <c r="C135">
        <v>2.9E-5</v>
      </c>
      <c r="D135">
        <v>0</v>
      </c>
      <c r="E135" t="s">
        <v>83</v>
      </c>
      <c r="F135">
        <v>2.9E-5</v>
      </c>
      <c r="G135">
        <f t="shared" si="2"/>
        <v>0</v>
      </c>
    </row>
    <row r="136" spans="1:7" x14ac:dyDescent="0.2">
      <c r="A136" t="s">
        <v>220</v>
      </c>
      <c r="B136">
        <v>6.836932</v>
      </c>
      <c r="C136">
        <v>2.9E-5</v>
      </c>
      <c r="D136">
        <v>0</v>
      </c>
      <c r="E136" t="s">
        <v>7</v>
      </c>
      <c r="F136">
        <v>0</v>
      </c>
      <c r="G136">
        <f t="shared" si="2"/>
        <v>0</v>
      </c>
    </row>
    <row r="137" spans="1:7" x14ac:dyDescent="0.2">
      <c r="A137" t="s">
        <v>99</v>
      </c>
      <c r="B137">
        <v>10.925000000000001</v>
      </c>
      <c r="C137">
        <v>2.8E-5</v>
      </c>
      <c r="D137">
        <v>1.727545635221055E-5</v>
      </c>
      <c r="E137" t="s">
        <v>83</v>
      </c>
      <c r="F137">
        <v>2.8E-5</v>
      </c>
      <c r="G137">
        <f t="shared" si="2"/>
        <v>0</v>
      </c>
    </row>
    <row r="138" spans="1:7" x14ac:dyDescent="0.2">
      <c r="A138" t="s">
        <v>315</v>
      </c>
      <c r="B138">
        <v>4.5214020000000001</v>
      </c>
      <c r="C138">
        <v>2.8E-5</v>
      </c>
      <c r="D138">
        <v>0</v>
      </c>
      <c r="E138" t="s">
        <v>7</v>
      </c>
      <c r="F138">
        <v>0</v>
      </c>
      <c r="G138">
        <f t="shared" si="2"/>
        <v>0</v>
      </c>
    </row>
    <row r="139" spans="1:7" x14ac:dyDescent="0.2">
      <c r="A139" t="s">
        <v>227</v>
      </c>
      <c r="B139">
        <v>4.8606059999999998</v>
      </c>
      <c r="C139">
        <v>2.8E-5</v>
      </c>
      <c r="D139">
        <v>0</v>
      </c>
      <c r="E139" t="s">
        <v>7</v>
      </c>
      <c r="F139">
        <v>0</v>
      </c>
      <c r="G139">
        <f t="shared" si="2"/>
        <v>0</v>
      </c>
    </row>
    <row r="140" spans="1:7" x14ac:dyDescent="0.2">
      <c r="A140" t="s">
        <v>67</v>
      </c>
      <c r="B140">
        <v>11.797159000000001</v>
      </c>
      <c r="C140">
        <v>2.8E-5</v>
      </c>
      <c r="D140">
        <v>0</v>
      </c>
      <c r="E140" t="s">
        <v>37</v>
      </c>
      <c r="F140">
        <v>2.0000000000000002E-5</v>
      </c>
      <c r="G140">
        <f t="shared" si="2"/>
        <v>0</v>
      </c>
    </row>
    <row r="141" spans="1:7" x14ac:dyDescent="0.2">
      <c r="A141" t="s">
        <v>77</v>
      </c>
      <c r="B141">
        <v>25.535226999999999</v>
      </c>
      <c r="C141">
        <v>2.8E-5</v>
      </c>
      <c r="D141">
        <v>0</v>
      </c>
      <c r="E141" t="s">
        <v>83</v>
      </c>
      <c r="F141">
        <v>2.8E-5</v>
      </c>
      <c r="G141">
        <f t="shared" si="2"/>
        <v>0</v>
      </c>
    </row>
    <row r="142" spans="1:7" x14ac:dyDescent="0.2">
      <c r="A142" t="s">
        <v>216</v>
      </c>
      <c r="B142">
        <v>12.154166999999999</v>
      </c>
      <c r="C142">
        <v>2.8E-5</v>
      </c>
      <c r="D142">
        <v>0</v>
      </c>
      <c r="E142" t="s">
        <v>83</v>
      </c>
      <c r="F142">
        <v>2.8E-5</v>
      </c>
      <c r="G142">
        <f t="shared" si="2"/>
        <v>0</v>
      </c>
    </row>
    <row r="143" spans="1:7" x14ac:dyDescent="0.2">
      <c r="A143" t="s">
        <v>148</v>
      </c>
      <c r="B143">
        <v>9.1740530000000007</v>
      </c>
      <c r="C143">
        <v>2.6999999999999999E-5</v>
      </c>
      <c r="D143">
        <v>0</v>
      </c>
      <c r="E143" t="s">
        <v>83</v>
      </c>
      <c r="F143">
        <v>2.6999999999999999E-5</v>
      </c>
      <c r="G143">
        <f t="shared" si="2"/>
        <v>0</v>
      </c>
    </row>
    <row r="144" spans="1:7" x14ac:dyDescent="0.2">
      <c r="A144" t="s">
        <v>644</v>
      </c>
      <c r="B144">
        <v>10.881439</v>
      </c>
      <c r="C144">
        <v>2.6999999999999999E-5</v>
      </c>
      <c r="D144">
        <v>0</v>
      </c>
      <c r="E144" t="s">
        <v>37</v>
      </c>
      <c r="F144">
        <v>2.0000000000000002E-5</v>
      </c>
      <c r="G144">
        <f t="shared" si="2"/>
        <v>0</v>
      </c>
    </row>
    <row r="145" spans="1:7" x14ac:dyDescent="0.2">
      <c r="A145" t="s">
        <v>184</v>
      </c>
      <c r="B145">
        <v>14.414961999999999</v>
      </c>
      <c r="C145">
        <v>2.6999999999999999E-5</v>
      </c>
      <c r="D145">
        <v>0</v>
      </c>
      <c r="E145" t="s">
        <v>83</v>
      </c>
      <c r="F145">
        <v>2.6999999999999999E-5</v>
      </c>
      <c r="G145">
        <f t="shared" si="2"/>
        <v>0</v>
      </c>
    </row>
    <row r="146" spans="1:7" x14ac:dyDescent="0.2">
      <c r="A146" t="s">
        <v>151</v>
      </c>
      <c r="B146">
        <v>3.2149619999999999</v>
      </c>
      <c r="C146">
        <v>2.6999999999999999E-5</v>
      </c>
      <c r="D146">
        <v>2.3130446117450721E-5</v>
      </c>
      <c r="E146" t="s">
        <v>7</v>
      </c>
      <c r="F146">
        <v>0</v>
      </c>
      <c r="G146">
        <f t="shared" si="2"/>
        <v>2.3130446117450721E-5</v>
      </c>
    </row>
    <row r="147" spans="1:7" x14ac:dyDescent="0.2">
      <c r="A147" t="s">
        <v>153</v>
      </c>
      <c r="B147">
        <v>4.0623110000000002</v>
      </c>
      <c r="C147">
        <v>2.5999999999999998E-5</v>
      </c>
      <c r="D147">
        <v>0</v>
      </c>
      <c r="E147" t="s">
        <v>7</v>
      </c>
      <c r="F147">
        <v>9.9999999999999995E-7</v>
      </c>
      <c r="G147">
        <f t="shared" si="2"/>
        <v>0</v>
      </c>
    </row>
    <row r="148" spans="1:7" x14ac:dyDescent="0.2">
      <c r="A148" t="s">
        <v>187</v>
      </c>
      <c r="B148">
        <v>25.889205</v>
      </c>
      <c r="C148">
        <v>2.5999999999999998E-5</v>
      </c>
      <c r="D148">
        <v>0</v>
      </c>
      <c r="E148" t="s">
        <v>83</v>
      </c>
      <c r="F148">
        <v>2.5999999999999998E-5</v>
      </c>
      <c r="G148">
        <f t="shared" si="2"/>
        <v>0</v>
      </c>
    </row>
    <row r="149" spans="1:7" x14ac:dyDescent="0.2">
      <c r="A149" t="s">
        <v>235</v>
      </c>
      <c r="B149">
        <v>15.928409</v>
      </c>
      <c r="C149">
        <v>2.5999999999999998E-5</v>
      </c>
      <c r="D149">
        <v>0</v>
      </c>
      <c r="E149" t="s">
        <v>83</v>
      </c>
      <c r="F149">
        <v>2.5999999999999998E-5</v>
      </c>
      <c r="G149">
        <f t="shared" si="2"/>
        <v>0</v>
      </c>
    </row>
    <row r="150" spans="1:7" x14ac:dyDescent="0.2">
      <c r="A150" t="s">
        <v>645</v>
      </c>
      <c r="B150">
        <v>10.782007999999999</v>
      </c>
      <c r="C150">
        <v>2.5000000000000001E-5</v>
      </c>
      <c r="D150">
        <v>0</v>
      </c>
      <c r="E150" t="s">
        <v>37</v>
      </c>
      <c r="F150">
        <v>1.5E-5</v>
      </c>
      <c r="G150">
        <f t="shared" si="2"/>
        <v>0</v>
      </c>
    </row>
    <row r="151" spans="1:7" x14ac:dyDescent="0.2">
      <c r="A151" t="s">
        <v>144</v>
      </c>
      <c r="B151">
        <v>6.6153409999999999</v>
      </c>
      <c r="C151">
        <v>2.5000000000000001E-5</v>
      </c>
      <c r="D151">
        <v>8.8057212541136401E-6</v>
      </c>
      <c r="E151" t="s">
        <v>7</v>
      </c>
      <c r="F151">
        <v>0</v>
      </c>
      <c r="G151">
        <f t="shared" si="2"/>
        <v>8.8057212541136401E-6</v>
      </c>
    </row>
    <row r="152" spans="1:7" x14ac:dyDescent="0.2">
      <c r="A152" t="s">
        <v>348</v>
      </c>
      <c r="B152">
        <v>16.876325999999999</v>
      </c>
      <c r="C152">
        <v>2.5000000000000001E-5</v>
      </c>
      <c r="D152">
        <v>4.2864676597311057E-5</v>
      </c>
      <c r="E152" t="s">
        <v>83</v>
      </c>
      <c r="F152">
        <v>2.5000000000000001E-5</v>
      </c>
      <c r="G152">
        <f t="shared" si="2"/>
        <v>0</v>
      </c>
    </row>
    <row r="153" spans="1:7" x14ac:dyDescent="0.2">
      <c r="A153" t="s">
        <v>342</v>
      </c>
      <c r="B153">
        <v>6.0475380000000003</v>
      </c>
      <c r="C153">
        <v>2.5000000000000001E-5</v>
      </c>
      <c r="D153">
        <v>0</v>
      </c>
      <c r="E153" t="s">
        <v>7</v>
      </c>
      <c r="F153">
        <v>0</v>
      </c>
      <c r="G153">
        <f t="shared" si="2"/>
        <v>0</v>
      </c>
    </row>
    <row r="154" spans="1:7" x14ac:dyDescent="0.2">
      <c r="A154" t="s">
        <v>177</v>
      </c>
      <c r="B154">
        <v>6.2801140000000002</v>
      </c>
      <c r="C154">
        <v>2.5000000000000001E-5</v>
      </c>
      <c r="D154">
        <v>0</v>
      </c>
      <c r="E154" t="s">
        <v>37</v>
      </c>
      <c r="F154">
        <v>9.0000000000000002E-6</v>
      </c>
      <c r="G154">
        <f t="shared" si="2"/>
        <v>0</v>
      </c>
    </row>
    <row r="155" spans="1:7" x14ac:dyDescent="0.2">
      <c r="A155" t="s">
        <v>251</v>
      </c>
      <c r="B155">
        <v>11.416855999999999</v>
      </c>
      <c r="C155">
        <v>2.5000000000000001E-5</v>
      </c>
      <c r="D155">
        <v>0</v>
      </c>
      <c r="E155" t="s">
        <v>83</v>
      </c>
      <c r="F155">
        <v>2.5000000000000001E-5</v>
      </c>
      <c r="G155">
        <f t="shared" si="2"/>
        <v>0</v>
      </c>
    </row>
    <row r="156" spans="1:7" x14ac:dyDescent="0.2">
      <c r="A156" t="s">
        <v>245</v>
      </c>
      <c r="B156">
        <v>12.02178</v>
      </c>
      <c r="C156">
        <v>2.5000000000000001E-5</v>
      </c>
      <c r="D156">
        <v>7.5729951085194817E-6</v>
      </c>
      <c r="E156" t="s">
        <v>83</v>
      </c>
      <c r="F156">
        <v>2.5000000000000001E-5</v>
      </c>
      <c r="G156">
        <f t="shared" si="2"/>
        <v>0</v>
      </c>
    </row>
    <row r="157" spans="1:7" x14ac:dyDescent="0.2">
      <c r="A157" t="s">
        <v>229</v>
      </c>
      <c r="B157">
        <v>4.099621</v>
      </c>
      <c r="C157">
        <v>2.5000000000000001E-5</v>
      </c>
      <c r="D157">
        <v>7.9441023410996049E-6</v>
      </c>
      <c r="E157" t="s">
        <v>7</v>
      </c>
      <c r="F157">
        <v>0</v>
      </c>
      <c r="G157">
        <f t="shared" si="2"/>
        <v>7.9441023410996049E-6</v>
      </c>
    </row>
    <row r="158" spans="1:7" x14ac:dyDescent="0.2">
      <c r="A158" t="s">
        <v>111</v>
      </c>
      <c r="B158">
        <v>4.3077649999999998</v>
      </c>
      <c r="C158">
        <v>2.5000000000000001E-5</v>
      </c>
      <c r="D158">
        <v>1.511525189790859E-6</v>
      </c>
      <c r="E158" t="s">
        <v>7</v>
      </c>
      <c r="F158">
        <v>9.9999999999999995E-7</v>
      </c>
      <c r="G158">
        <f t="shared" si="2"/>
        <v>1.511525189790859E-6</v>
      </c>
    </row>
    <row r="159" spans="1:7" x14ac:dyDescent="0.2">
      <c r="A159" t="s">
        <v>246</v>
      </c>
      <c r="B159">
        <v>14.687879000000001</v>
      </c>
      <c r="C159">
        <v>2.4000000000000001E-5</v>
      </c>
      <c r="D159">
        <v>0</v>
      </c>
      <c r="E159" t="s">
        <v>83</v>
      </c>
      <c r="F159">
        <v>2.4000000000000001E-5</v>
      </c>
      <c r="G159">
        <f t="shared" si="2"/>
        <v>0</v>
      </c>
    </row>
    <row r="160" spans="1:7" x14ac:dyDescent="0.2">
      <c r="A160" t="s">
        <v>259</v>
      </c>
      <c r="B160">
        <v>3.576705</v>
      </c>
      <c r="C160">
        <v>2.4000000000000001E-5</v>
      </c>
      <c r="D160">
        <v>0</v>
      </c>
      <c r="E160" t="s">
        <v>7</v>
      </c>
      <c r="F160">
        <v>0</v>
      </c>
      <c r="G160">
        <f t="shared" si="2"/>
        <v>0</v>
      </c>
    </row>
    <row r="161" spans="1:7" x14ac:dyDescent="0.2">
      <c r="A161" t="s">
        <v>23</v>
      </c>
      <c r="B161">
        <v>23.499811000000001</v>
      </c>
      <c r="C161">
        <v>2.4000000000000001E-5</v>
      </c>
      <c r="D161">
        <v>0</v>
      </c>
      <c r="E161" t="s">
        <v>37</v>
      </c>
      <c r="F161">
        <v>1.5999999999999999E-5</v>
      </c>
      <c r="G161">
        <f t="shared" si="2"/>
        <v>0</v>
      </c>
    </row>
    <row r="162" spans="1:7" x14ac:dyDescent="0.2">
      <c r="A162" t="s">
        <v>143</v>
      </c>
      <c r="B162">
        <v>4.2300000000000004</v>
      </c>
      <c r="C162">
        <v>2.4000000000000001E-5</v>
      </c>
      <c r="D162">
        <v>0</v>
      </c>
      <c r="E162" t="s">
        <v>7</v>
      </c>
      <c r="F162">
        <v>0</v>
      </c>
      <c r="G162">
        <f t="shared" si="2"/>
        <v>0</v>
      </c>
    </row>
    <row r="163" spans="1:7" x14ac:dyDescent="0.2">
      <c r="A163" t="s">
        <v>137</v>
      </c>
      <c r="B163">
        <v>14.488068</v>
      </c>
      <c r="C163">
        <v>2.4000000000000001E-5</v>
      </c>
      <c r="D163">
        <v>0</v>
      </c>
      <c r="E163" t="s">
        <v>83</v>
      </c>
      <c r="F163">
        <v>2.4000000000000001E-5</v>
      </c>
      <c r="G163">
        <f t="shared" si="2"/>
        <v>0</v>
      </c>
    </row>
    <row r="164" spans="1:7" x14ac:dyDescent="0.2">
      <c r="A164" t="s">
        <v>208</v>
      </c>
      <c r="B164">
        <v>18.868561</v>
      </c>
      <c r="C164">
        <v>2.3E-5</v>
      </c>
      <c r="D164">
        <v>0</v>
      </c>
      <c r="E164" t="s">
        <v>83</v>
      </c>
      <c r="F164">
        <v>2.3E-5</v>
      </c>
      <c r="G164">
        <f t="shared" si="2"/>
        <v>0</v>
      </c>
    </row>
    <row r="165" spans="1:7" x14ac:dyDescent="0.2">
      <c r="A165" t="s">
        <v>223</v>
      </c>
      <c r="B165">
        <v>20.470075999999999</v>
      </c>
      <c r="C165">
        <v>2.3E-5</v>
      </c>
      <c r="D165">
        <v>0</v>
      </c>
      <c r="E165" t="s">
        <v>83</v>
      </c>
      <c r="F165">
        <v>2.3E-5</v>
      </c>
      <c r="G165">
        <f t="shared" si="2"/>
        <v>0</v>
      </c>
    </row>
    <row r="166" spans="1:7" x14ac:dyDescent="0.2">
      <c r="A166" t="s">
        <v>141</v>
      </c>
      <c r="B166">
        <v>8.6566290000000006</v>
      </c>
      <c r="C166">
        <v>2.3E-5</v>
      </c>
      <c r="D166">
        <v>0</v>
      </c>
      <c r="E166" t="s">
        <v>83</v>
      </c>
      <c r="F166">
        <v>2.3E-5</v>
      </c>
      <c r="G166">
        <f t="shared" si="2"/>
        <v>0</v>
      </c>
    </row>
    <row r="167" spans="1:7" x14ac:dyDescent="0.2">
      <c r="A167" t="s">
        <v>96</v>
      </c>
      <c r="B167">
        <v>9.6367419999999999</v>
      </c>
      <c r="C167">
        <v>2.3E-5</v>
      </c>
      <c r="D167">
        <v>0</v>
      </c>
      <c r="E167" t="s">
        <v>83</v>
      </c>
      <c r="F167">
        <v>2.3E-5</v>
      </c>
      <c r="G167">
        <f t="shared" si="2"/>
        <v>0</v>
      </c>
    </row>
    <row r="168" spans="1:7" x14ac:dyDescent="0.2">
      <c r="A168" t="s">
        <v>135</v>
      </c>
      <c r="B168">
        <v>14.04697</v>
      </c>
      <c r="C168">
        <v>2.3E-5</v>
      </c>
      <c r="D168">
        <v>0</v>
      </c>
      <c r="E168" t="s">
        <v>83</v>
      </c>
      <c r="F168">
        <v>2.3E-5</v>
      </c>
      <c r="G168">
        <f t="shared" si="2"/>
        <v>0</v>
      </c>
    </row>
    <row r="169" spans="1:7" x14ac:dyDescent="0.2">
      <c r="A169" t="s">
        <v>12</v>
      </c>
      <c r="B169">
        <v>2.362311</v>
      </c>
      <c r="C169">
        <v>2.3E-5</v>
      </c>
      <c r="D169">
        <v>0</v>
      </c>
      <c r="E169" t="s">
        <v>7</v>
      </c>
      <c r="F169">
        <v>9.9999999999999995E-7</v>
      </c>
      <c r="G169">
        <f t="shared" si="2"/>
        <v>0</v>
      </c>
    </row>
    <row r="170" spans="1:7" x14ac:dyDescent="0.2">
      <c r="A170" t="s">
        <v>263</v>
      </c>
      <c r="B170">
        <v>11.439773000000001</v>
      </c>
      <c r="C170">
        <v>2.1999999999999999E-5</v>
      </c>
      <c r="D170">
        <v>0</v>
      </c>
      <c r="E170" t="s">
        <v>83</v>
      </c>
      <c r="F170">
        <v>2.1999999999999999E-5</v>
      </c>
      <c r="G170">
        <f t="shared" si="2"/>
        <v>0</v>
      </c>
    </row>
    <row r="171" spans="1:7" x14ac:dyDescent="0.2">
      <c r="A171" t="s">
        <v>90</v>
      </c>
      <c r="B171">
        <v>4.9642049999999998</v>
      </c>
      <c r="C171">
        <v>2.1999999999999999E-5</v>
      </c>
      <c r="D171">
        <v>0</v>
      </c>
      <c r="E171" t="s">
        <v>7</v>
      </c>
      <c r="F171">
        <v>9.9999999999999995E-7</v>
      </c>
      <c r="G171">
        <f t="shared" si="2"/>
        <v>0</v>
      </c>
    </row>
    <row r="172" spans="1:7" x14ac:dyDescent="0.2">
      <c r="A172" t="s">
        <v>189</v>
      </c>
      <c r="B172">
        <v>3.9704549999999998</v>
      </c>
      <c r="C172">
        <v>2.1999999999999999E-5</v>
      </c>
      <c r="D172">
        <v>0</v>
      </c>
      <c r="E172" t="s">
        <v>7</v>
      </c>
      <c r="F172">
        <v>0</v>
      </c>
      <c r="G172">
        <f t="shared" si="2"/>
        <v>0</v>
      </c>
    </row>
    <row r="173" spans="1:7" x14ac:dyDescent="0.2">
      <c r="A173" t="s">
        <v>58</v>
      </c>
      <c r="B173">
        <v>10.557008</v>
      </c>
      <c r="C173">
        <v>2.1999999999999999E-5</v>
      </c>
      <c r="D173">
        <v>2.4536785642790059E-5</v>
      </c>
      <c r="E173" t="s">
        <v>37</v>
      </c>
      <c r="F173">
        <v>1.9000000000000001E-5</v>
      </c>
      <c r="G173">
        <f t="shared" si="2"/>
        <v>0</v>
      </c>
    </row>
    <row r="174" spans="1:7" x14ac:dyDescent="0.2">
      <c r="A174" t="s">
        <v>212</v>
      </c>
      <c r="B174">
        <v>11.942803</v>
      </c>
      <c r="C174">
        <v>2.1999999999999999E-5</v>
      </c>
      <c r="D174">
        <v>0</v>
      </c>
      <c r="E174" t="s">
        <v>83</v>
      </c>
      <c r="F174">
        <v>2.1999999999999999E-5</v>
      </c>
      <c r="G174">
        <f t="shared" si="2"/>
        <v>0</v>
      </c>
    </row>
    <row r="175" spans="1:7" x14ac:dyDescent="0.2">
      <c r="A175" t="s">
        <v>194</v>
      </c>
      <c r="B175">
        <v>13.25928</v>
      </c>
      <c r="C175">
        <v>2.1999999999999999E-5</v>
      </c>
      <c r="D175">
        <v>0</v>
      </c>
      <c r="E175" t="s">
        <v>83</v>
      </c>
      <c r="F175">
        <v>2.1999999999999999E-5</v>
      </c>
      <c r="G175">
        <f t="shared" si="2"/>
        <v>0</v>
      </c>
    </row>
    <row r="176" spans="1:7" x14ac:dyDescent="0.2">
      <c r="A176" t="s">
        <v>646</v>
      </c>
      <c r="B176">
        <v>3.1153409999999999</v>
      </c>
      <c r="C176">
        <v>2.1999999999999999E-5</v>
      </c>
      <c r="D176">
        <v>0</v>
      </c>
      <c r="E176" t="s">
        <v>7</v>
      </c>
      <c r="F176">
        <v>0</v>
      </c>
      <c r="G176">
        <f t="shared" si="2"/>
        <v>0</v>
      </c>
    </row>
    <row r="177" spans="1:7" x14ac:dyDescent="0.2">
      <c r="A177" t="s">
        <v>241</v>
      </c>
      <c r="B177">
        <v>6.4749999999999996</v>
      </c>
      <c r="C177">
        <v>2.0999999999999999E-5</v>
      </c>
      <c r="D177">
        <v>0</v>
      </c>
      <c r="E177" t="s">
        <v>83</v>
      </c>
      <c r="F177">
        <v>2.0999999999999999E-5</v>
      </c>
      <c r="G177">
        <f t="shared" si="2"/>
        <v>0</v>
      </c>
    </row>
    <row r="178" spans="1:7" x14ac:dyDescent="0.2">
      <c r="A178" t="s">
        <v>221</v>
      </c>
      <c r="B178">
        <v>17.370833000000001</v>
      </c>
      <c r="C178">
        <v>2.0999999999999999E-5</v>
      </c>
      <c r="D178">
        <v>0</v>
      </c>
      <c r="E178" t="s">
        <v>83</v>
      </c>
      <c r="F178">
        <v>2.0999999999999999E-5</v>
      </c>
      <c r="G178">
        <f t="shared" si="2"/>
        <v>0</v>
      </c>
    </row>
    <row r="179" spans="1:7" x14ac:dyDescent="0.2">
      <c r="A179" t="s">
        <v>55</v>
      </c>
      <c r="B179">
        <v>6.0901519999999998</v>
      </c>
      <c r="C179">
        <v>2.0999999999999999E-5</v>
      </c>
      <c r="D179">
        <v>0</v>
      </c>
      <c r="E179" t="s">
        <v>7</v>
      </c>
      <c r="F179">
        <v>9.9999999999999995E-7</v>
      </c>
      <c r="G179">
        <f t="shared" si="2"/>
        <v>0</v>
      </c>
    </row>
    <row r="180" spans="1:7" x14ac:dyDescent="0.2">
      <c r="A180" t="s">
        <v>68</v>
      </c>
      <c r="B180">
        <v>2.4782199999999999</v>
      </c>
      <c r="C180">
        <v>2.0999999999999999E-5</v>
      </c>
      <c r="D180">
        <v>0</v>
      </c>
      <c r="E180" t="s">
        <v>7</v>
      </c>
      <c r="F180">
        <v>0</v>
      </c>
      <c r="G180">
        <f t="shared" si="2"/>
        <v>0</v>
      </c>
    </row>
    <row r="181" spans="1:7" x14ac:dyDescent="0.2">
      <c r="A181" t="s">
        <v>647</v>
      </c>
      <c r="B181">
        <v>10.027841</v>
      </c>
      <c r="C181">
        <v>2.0999999999999999E-5</v>
      </c>
      <c r="D181">
        <v>0</v>
      </c>
      <c r="E181" t="s">
        <v>83</v>
      </c>
      <c r="F181">
        <v>2.0999999999999999E-5</v>
      </c>
      <c r="G181">
        <f t="shared" si="2"/>
        <v>0</v>
      </c>
    </row>
    <row r="182" spans="1:7" x14ac:dyDescent="0.2">
      <c r="A182" t="s">
        <v>299</v>
      </c>
      <c r="B182">
        <v>8.9695079999999994</v>
      </c>
      <c r="C182">
        <v>2.0999999999999999E-5</v>
      </c>
      <c r="D182">
        <v>0</v>
      </c>
      <c r="E182" t="s">
        <v>83</v>
      </c>
      <c r="F182">
        <v>2.0999999999999999E-5</v>
      </c>
      <c r="G182">
        <f t="shared" si="2"/>
        <v>0</v>
      </c>
    </row>
    <row r="183" spans="1:7" x14ac:dyDescent="0.2">
      <c r="A183" t="s">
        <v>249</v>
      </c>
      <c r="B183">
        <v>12.030870999999999</v>
      </c>
      <c r="C183">
        <v>2.0999999999999999E-5</v>
      </c>
      <c r="D183">
        <v>0</v>
      </c>
      <c r="E183" t="s">
        <v>83</v>
      </c>
      <c r="F183">
        <v>2.0999999999999999E-5</v>
      </c>
      <c r="G183">
        <f t="shared" si="2"/>
        <v>0</v>
      </c>
    </row>
    <row r="184" spans="1:7" x14ac:dyDescent="0.2">
      <c r="A184" t="s">
        <v>648</v>
      </c>
      <c r="B184">
        <v>1.550189</v>
      </c>
      <c r="C184">
        <v>2.0999999999999999E-5</v>
      </c>
      <c r="D184">
        <v>0</v>
      </c>
      <c r="E184" t="s">
        <v>7</v>
      </c>
      <c r="F184">
        <v>0</v>
      </c>
      <c r="G184">
        <f t="shared" si="2"/>
        <v>0</v>
      </c>
    </row>
    <row r="185" spans="1:7" x14ac:dyDescent="0.2">
      <c r="A185" t="s">
        <v>268</v>
      </c>
      <c r="B185">
        <v>9.4395830000000007</v>
      </c>
      <c r="C185">
        <v>2.0999999999999999E-5</v>
      </c>
      <c r="D185">
        <v>0</v>
      </c>
      <c r="E185" t="s">
        <v>83</v>
      </c>
      <c r="F185">
        <v>2.0999999999999999E-5</v>
      </c>
      <c r="G185">
        <f t="shared" si="2"/>
        <v>0</v>
      </c>
    </row>
    <row r="186" spans="1:7" x14ac:dyDescent="0.2">
      <c r="A186" t="s">
        <v>70</v>
      </c>
      <c r="B186">
        <v>3.8043559999999998</v>
      </c>
      <c r="C186">
        <v>2.0999999999999999E-5</v>
      </c>
      <c r="D186">
        <v>3.8323550587007048E-6</v>
      </c>
      <c r="E186" t="s">
        <v>7</v>
      </c>
      <c r="F186">
        <v>9.9999999999999995E-7</v>
      </c>
      <c r="G186">
        <f t="shared" si="2"/>
        <v>3.8323550587007048E-6</v>
      </c>
    </row>
    <row r="187" spans="1:7" x14ac:dyDescent="0.2">
      <c r="A187" t="s">
        <v>101</v>
      </c>
      <c r="B187">
        <v>16.868371</v>
      </c>
      <c r="C187">
        <v>2.0999999999999999E-5</v>
      </c>
      <c r="D187">
        <v>7.6883435548507937E-6</v>
      </c>
      <c r="E187" t="s">
        <v>83</v>
      </c>
      <c r="F187">
        <v>2.0999999999999999E-5</v>
      </c>
      <c r="G187">
        <f t="shared" si="2"/>
        <v>0</v>
      </c>
    </row>
    <row r="188" spans="1:7" x14ac:dyDescent="0.2">
      <c r="A188" t="s">
        <v>215</v>
      </c>
      <c r="B188">
        <v>16.922917000000002</v>
      </c>
      <c r="C188">
        <v>2.0000000000000002E-5</v>
      </c>
      <c r="D188">
        <v>0</v>
      </c>
      <c r="E188" t="s">
        <v>83</v>
      </c>
      <c r="F188">
        <v>2.0000000000000002E-5</v>
      </c>
      <c r="G188">
        <f t="shared" si="2"/>
        <v>0</v>
      </c>
    </row>
    <row r="189" spans="1:7" x14ac:dyDescent="0.2">
      <c r="A189" t="s">
        <v>210</v>
      </c>
      <c r="B189">
        <v>5.2234850000000002</v>
      </c>
      <c r="C189">
        <v>2.0000000000000002E-5</v>
      </c>
      <c r="D189">
        <v>0</v>
      </c>
      <c r="E189" t="s">
        <v>7</v>
      </c>
      <c r="F189">
        <v>0</v>
      </c>
      <c r="G189">
        <f t="shared" si="2"/>
        <v>0</v>
      </c>
    </row>
    <row r="190" spans="1:7" x14ac:dyDescent="0.2">
      <c r="A190" t="s">
        <v>329</v>
      </c>
      <c r="B190">
        <v>9.7719699999999996</v>
      </c>
      <c r="C190">
        <v>2.0000000000000002E-5</v>
      </c>
      <c r="D190">
        <v>0</v>
      </c>
      <c r="E190" t="s">
        <v>83</v>
      </c>
      <c r="F190">
        <v>2.0000000000000002E-5</v>
      </c>
      <c r="G190">
        <f t="shared" si="2"/>
        <v>0</v>
      </c>
    </row>
    <row r="191" spans="1:7" x14ac:dyDescent="0.2">
      <c r="A191" t="s">
        <v>196</v>
      </c>
      <c r="B191">
        <v>12.524431999999999</v>
      </c>
      <c r="C191">
        <v>2.0000000000000002E-5</v>
      </c>
      <c r="D191">
        <v>0</v>
      </c>
      <c r="E191" t="s">
        <v>83</v>
      </c>
      <c r="F191">
        <v>2.0000000000000002E-5</v>
      </c>
      <c r="G191">
        <f t="shared" si="2"/>
        <v>0</v>
      </c>
    </row>
    <row r="192" spans="1:7" x14ac:dyDescent="0.2">
      <c r="A192" t="s">
        <v>514</v>
      </c>
      <c r="B192">
        <v>10.428977</v>
      </c>
      <c r="C192">
        <v>1.9000000000000001E-5</v>
      </c>
      <c r="D192">
        <v>0</v>
      </c>
      <c r="E192" t="s">
        <v>83</v>
      </c>
      <c r="F192">
        <v>1.9000000000000001E-5</v>
      </c>
      <c r="G192">
        <f t="shared" si="2"/>
        <v>0</v>
      </c>
    </row>
    <row r="193" spans="1:7" x14ac:dyDescent="0.2">
      <c r="A193" t="s">
        <v>149</v>
      </c>
      <c r="B193">
        <v>13.601705000000001</v>
      </c>
      <c r="C193">
        <v>1.9000000000000001E-5</v>
      </c>
      <c r="D193">
        <v>1.6001918153347819E-6</v>
      </c>
      <c r="E193" t="s">
        <v>83</v>
      </c>
      <c r="F193">
        <v>1.9000000000000001E-5</v>
      </c>
      <c r="G193">
        <f t="shared" si="2"/>
        <v>0</v>
      </c>
    </row>
    <row r="194" spans="1:7" x14ac:dyDescent="0.2">
      <c r="A194" t="s">
        <v>649</v>
      </c>
      <c r="B194">
        <v>3.4299240000000002</v>
      </c>
      <c r="C194">
        <v>1.9000000000000001E-5</v>
      </c>
      <c r="D194">
        <v>0</v>
      </c>
      <c r="E194" t="s">
        <v>7</v>
      </c>
      <c r="F194">
        <v>0</v>
      </c>
      <c r="G194">
        <f t="shared" si="2"/>
        <v>0</v>
      </c>
    </row>
    <row r="195" spans="1:7" x14ac:dyDescent="0.2">
      <c r="A195" t="s">
        <v>115</v>
      </c>
      <c r="B195">
        <v>1.6962120000000001</v>
      </c>
      <c r="C195">
        <v>1.9000000000000001E-5</v>
      </c>
      <c r="D195">
        <v>0</v>
      </c>
      <c r="E195" t="s">
        <v>7</v>
      </c>
      <c r="F195">
        <v>9.9999999999999995E-7</v>
      </c>
      <c r="G195">
        <f t="shared" si="2"/>
        <v>0</v>
      </c>
    </row>
    <row r="196" spans="1:7" x14ac:dyDescent="0.2">
      <c r="A196" t="s">
        <v>140</v>
      </c>
      <c r="B196">
        <v>12.898864</v>
      </c>
      <c r="C196">
        <v>1.9000000000000001E-5</v>
      </c>
      <c r="D196">
        <v>0</v>
      </c>
      <c r="E196" t="s">
        <v>83</v>
      </c>
      <c r="F196">
        <v>1.9000000000000001E-5</v>
      </c>
      <c r="G196">
        <f t="shared" si="2"/>
        <v>0</v>
      </c>
    </row>
    <row r="197" spans="1:7" x14ac:dyDescent="0.2">
      <c r="A197" t="s">
        <v>237</v>
      </c>
      <c r="B197">
        <v>13.368181999999999</v>
      </c>
      <c r="C197">
        <v>1.9000000000000001E-5</v>
      </c>
      <c r="D197">
        <v>0</v>
      </c>
      <c r="E197" t="s">
        <v>83</v>
      </c>
      <c r="F197">
        <v>1.9000000000000001E-5</v>
      </c>
      <c r="G197">
        <f t="shared" si="2"/>
        <v>0</v>
      </c>
    </row>
    <row r="198" spans="1:7" x14ac:dyDescent="0.2">
      <c r="A198" t="s">
        <v>138</v>
      </c>
      <c r="B198">
        <v>17.869318</v>
      </c>
      <c r="C198">
        <v>1.9000000000000001E-5</v>
      </c>
      <c r="D198">
        <v>0</v>
      </c>
      <c r="E198" t="s">
        <v>83</v>
      </c>
      <c r="F198">
        <v>1.9000000000000001E-5</v>
      </c>
      <c r="G198">
        <f t="shared" ref="G198:G261" si="3">IF(E198="UG ALL",D198,0)</f>
        <v>0</v>
      </c>
    </row>
    <row r="199" spans="1:7" x14ac:dyDescent="0.2">
      <c r="A199" t="s">
        <v>173</v>
      </c>
      <c r="B199">
        <v>8.5710230000000003</v>
      </c>
      <c r="C199">
        <v>1.8E-5</v>
      </c>
      <c r="D199">
        <v>0</v>
      </c>
      <c r="E199" t="s">
        <v>83</v>
      </c>
      <c r="F199">
        <v>1.8E-5</v>
      </c>
      <c r="G199">
        <f t="shared" si="3"/>
        <v>0</v>
      </c>
    </row>
    <row r="200" spans="1:7" x14ac:dyDescent="0.2">
      <c r="A200" t="s">
        <v>60</v>
      </c>
      <c r="B200">
        <v>2.9803030000000001</v>
      </c>
      <c r="C200">
        <v>1.8E-5</v>
      </c>
      <c r="D200">
        <v>0</v>
      </c>
      <c r="E200" t="s">
        <v>7</v>
      </c>
      <c r="F200">
        <v>9.9999999999999995E-7</v>
      </c>
      <c r="G200">
        <f t="shared" si="3"/>
        <v>0</v>
      </c>
    </row>
    <row r="201" spans="1:7" x14ac:dyDescent="0.2">
      <c r="A201" t="s">
        <v>650</v>
      </c>
      <c r="B201">
        <v>1.6971590000000001</v>
      </c>
      <c r="C201">
        <v>1.8E-5</v>
      </c>
      <c r="D201">
        <v>0</v>
      </c>
      <c r="E201" t="s">
        <v>7</v>
      </c>
      <c r="F201">
        <v>0</v>
      </c>
      <c r="G201">
        <f t="shared" si="3"/>
        <v>0</v>
      </c>
    </row>
    <row r="202" spans="1:7" x14ac:dyDescent="0.2">
      <c r="A202" t="s">
        <v>190</v>
      </c>
      <c r="B202">
        <v>8.3274620000000006</v>
      </c>
      <c r="C202">
        <v>1.8E-5</v>
      </c>
      <c r="D202">
        <v>0</v>
      </c>
      <c r="E202" t="s">
        <v>83</v>
      </c>
      <c r="F202">
        <v>1.8E-5</v>
      </c>
      <c r="G202">
        <f t="shared" si="3"/>
        <v>0</v>
      </c>
    </row>
    <row r="203" spans="1:7" x14ac:dyDescent="0.2">
      <c r="A203" t="s">
        <v>10</v>
      </c>
      <c r="B203">
        <v>11.820455000000001</v>
      </c>
      <c r="C203">
        <v>1.8E-5</v>
      </c>
      <c r="D203">
        <v>0</v>
      </c>
      <c r="E203" t="s">
        <v>7</v>
      </c>
      <c r="F203">
        <v>3.0000000000000001E-6</v>
      </c>
      <c r="G203">
        <f t="shared" si="3"/>
        <v>0</v>
      </c>
    </row>
    <row r="204" spans="1:7" x14ac:dyDescent="0.2">
      <c r="A204" t="s">
        <v>240</v>
      </c>
      <c r="B204">
        <v>2.9303029999999999</v>
      </c>
      <c r="C204">
        <v>1.8E-5</v>
      </c>
      <c r="D204">
        <v>1.949783998676004E-6</v>
      </c>
      <c r="E204" t="s">
        <v>7</v>
      </c>
      <c r="F204">
        <v>0</v>
      </c>
      <c r="G204">
        <f t="shared" si="3"/>
        <v>1.949783998676004E-6</v>
      </c>
    </row>
    <row r="205" spans="1:7" x14ac:dyDescent="0.2">
      <c r="A205" t="s">
        <v>261</v>
      </c>
      <c r="B205">
        <v>14.991856</v>
      </c>
      <c r="C205">
        <v>1.8E-5</v>
      </c>
      <c r="D205">
        <v>0</v>
      </c>
      <c r="E205" t="s">
        <v>83</v>
      </c>
      <c r="F205">
        <v>1.8E-5</v>
      </c>
      <c r="G205">
        <f t="shared" si="3"/>
        <v>0</v>
      </c>
    </row>
    <row r="206" spans="1:7" x14ac:dyDescent="0.2">
      <c r="A206" t="s">
        <v>193</v>
      </c>
      <c r="B206">
        <v>8.6477269999999997</v>
      </c>
      <c r="C206">
        <v>1.8E-5</v>
      </c>
      <c r="D206">
        <v>0</v>
      </c>
      <c r="E206" t="s">
        <v>83</v>
      </c>
      <c r="F206">
        <v>1.8E-5</v>
      </c>
      <c r="G206">
        <f t="shared" si="3"/>
        <v>0</v>
      </c>
    </row>
    <row r="207" spans="1:7" x14ac:dyDescent="0.2">
      <c r="A207" t="s">
        <v>274</v>
      </c>
      <c r="B207">
        <v>14.6875</v>
      </c>
      <c r="C207">
        <v>1.8E-5</v>
      </c>
      <c r="D207">
        <v>0</v>
      </c>
      <c r="E207" t="s">
        <v>83</v>
      </c>
      <c r="F207">
        <v>1.8E-5</v>
      </c>
      <c r="G207">
        <f t="shared" si="3"/>
        <v>0</v>
      </c>
    </row>
    <row r="208" spans="1:7" x14ac:dyDescent="0.2">
      <c r="A208" t="s">
        <v>109</v>
      </c>
      <c r="B208">
        <v>9.6219699999999992</v>
      </c>
      <c r="C208">
        <v>1.8E-5</v>
      </c>
      <c r="D208">
        <v>0</v>
      </c>
      <c r="E208" t="s">
        <v>37</v>
      </c>
      <c r="F208">
        <v>6.9999999999999999E-6</v>
      </c>
      <c r="G208">
        <f t="shared" si="3"/>
        <v>0</v>
      </c>
    </row>
    <row r="209" spans="1:7" x14ac:dyDescent="0.2">
      <c r="A209" t="s">
        <v>651</v>
      </c>
      <c r="B209">
        <v>9.263636</v>
      </c>
      <c r="C209">
        <v>1.7E-5</v>
      </c>
      <c r="D209">
        <v>0</v>
      </c>
      <c r="E209" t="s">
        <v>83</v>
      </c>
      <c r="F209">
        <v>1.7E-5</v>
      </c>
      <c r="G209">
        <f t="shared" si="3"/>
        <v>0</v>
      </c>
    </row>
    <row r="210" spans="1:7" x14ac:dyDescent="0.2">
      <c r="A210" t="s">
        <v>652</v>
      </c>
      <c r="B210">
        <v>4.3678030000000003</v>
      </c>
      <c r="C210">
        <v>1.7E-5</v>
      </c>
      <c r="D210">
        <v>2.4744691171973231E-5</v>
      </c>
      <c r="E210" t="s">
        <v>37</v>
      </c>
      <c r="F210">
        <v>7.9999999999999996E-6</v>
      </c>
      <c r="G210">
        <f t="shared" si="3"/>
        <v>0</v>
      </c>
    </row>
    <row r="211" spans="1:7" x14ac:dyDescent="0.2">
      <c r="A211" t="s">
        <v>195</v>
      </c>
      <c r="B211">
        <v>0.69753799999999999</v>
      </c>
      <c r="C211">
        <v>1.7E-5</v>
      </c>
      <c r="D211">
        <v>0</v>
      </c>
      <c r="E211" t="s">
        <v>7</v>
      </c>
      <c r="F211">
        <v>0</v>
      </c>
      <c r="G211">
        <f t="shared" si="3"/>
        <v>0</v>
      </c>
    </row>
    <row r="212" spans="1:7" x14ac:dyDescent="0.2">
      <c r="A212" t="s">
        <v>201</v>
      </c>
      <c r="B212">
        <v>10.054924</v>
      </c>
      <c r="C212">
        <v>1.5999999999999999E-5</v>
      </c>
      <c r="D212">
        <v>0</v>
      </c>
      <c r="E212" t="s">
        <v>83</v>
      </c>
      <c r="F212">
        <v>1.5999999999999999E-5</v>
      </c>
      <c r="G212">
        <f t="shared" si="3"/>
        <v>0</v>
      </c>
    </row>
    <row r="213" spans="1:7" x14ac:dyDescent="0.2">
      <c r="A213" t="s">
        <v>312</v>
      </c>
      <c r="B213">
        <v>4.1573859999999998</v>
      </c>
      <c r="C213">
        <v>1.5999999999999999E-5</v>
      </c>
      <c r="D213">
        <v>0</v>
      </c>
      <c r="E213" t="s">
        <v>37</v>
      </c>
      <c r="F213">
        <v>6.0000000000000002E-6</v>
      </c>
      <c r="G213">
        <f t="shared" si="3"/>
        <v>0</v>
      </c>
    </row>
    <row r="214" spans="1:7" x14ac:dyDescent="0.2">
      <c r="A214" t="s">
        <v>73</v>
      </c>
      <c r="B214">
        <v>33.479545000000002</v>
      </c>
      <c r="C214">
        <v>1.5999999999999999E-5</v>
      </c>
      <c r="D214">
        <v>0</v>
      </c>
      <c r="E214" t="s">
        <v>83</v>
      </c>
      <c r="F214">
        <v>1.5999999999999999E-5</v>
      </c>
      <c r="G214">
        <f t="shared" si="3"/>
        <v>0</v>
      </c>
    </row>
    <row r="215" spans="1:7" x14ac:dyDescent="0.2">
      <c r="A215" t="s">
        <v>162</v>
      </c>
      <c r="B215">
        <v>7.8337120000000002</v>
      </c>
      <c r="C215">
        <v>1.5999999999999999E-5</v>
      </c>
      <c r="D215">
        <v>0</v>
      </c>
      <c r="E215" t="s">
        <v>83</v>
      </c>
      <c r="F215">
        <v>1.5999999999999999E-5</v>
      </c>
      <c r="G215">
        <f t="shared" si="3"/>
        <v>0</v>
      </c>
    </row>
    <row r="216" spans="1:7" x14ac:dyDescent="0.2">
      <c r="A216" t="s">
        <v>84</v>
      </c>
      <c r="B216">
        <v>14.581629</v>
      </c>
      <c r="C216">
        <v>1.5999999999999999E-5</v>
      </c>
      <c r="D216">
        <v>0</v>
      </c>
      <c r="E216" t="s">
        <v>83</v>
      </c>
      <c r="F216">
        <v>1.5999999999999999E-5</v>
      </c>
      <c r="G216">
        <f t="shared" si="3"/>
        <v>0</v>
      </c>
    </row>
    <row r="217" spans="1:7" x14ac:dyDescent="0.2">
      <c r="A217" t="s">
        <v>653</v>
      </c>
      <c r="B217">
        <v>2.775379</v>
      </c>
      <c r="C217">
        <v>1.5999999999999999E-5</v>
      </c>
      <c r="D217">
        <v>0</v>
      </c>
      <c r="E217" t="s">
        <v>7</v>
      </c>
      <c r="F217">
        <v>0</v>
      </c>
      <c r="G217">
        <f t="shared" si="3"/>
        <v>0</v>
      </c>
    </row>
    <row r="218" spans="1:7" x14ac:dyDescent="0.2">
      <c r="A218" t="s">
        <v>43</v>
      </c>
      <c r="B218">
        <v>5.976515</v>
      </c>
      <c r="C218">
        <v>1.5999999999999999E-5</v>
      </c>
      <c r="D218">
        <v>0</v>
      </c>
      <c r="E218" t="s">
        <v>7</v>
      </c>
      <c r="F218">
        <v>9.9999999999999995E-7</v>
      </c>
      <c r="G218">
        <f t="shared" si="3"/>
        <v>0</v>
      </c>
    </row>
    <row r="219" spans="1:7" x14ac:dyDescent="0.2">
      <c r="A219" t="s">
        <v>161</v>
      </c>
      <c r="B219">
        <v>10.961364</v>
      </c>
      <c r="C219">
        <v>1.5999999999999999E-5</v>
      </c>
      <c r="D219">
        <v>0</v>
      </c>
      <c r="E219" t="s">
        <v>83</v>
      </c>
      <c r="F219">
        <v>1.5999999999999999E-5</v>
      </c>
      <c r="G219">
        <f t="shared" si="3"/>
        <v>0</v>
      </c>
    </row>
    <row r="220" spans="1:7" x14ac:dyDescent="0.2">
      <c r="A220" t="s">
        <v>226</v>
      </c>
      <c r="B220">
        <v>11.1875</v>
      </c>
      <c r="C220">
        <v>1.5999999999999999E-5</v>
      </c>
      <c r="D220">
        <v>0</v>
      </c>
      <c r="E220" t="s">
        <v>83</v>
      </c>
      <c r="F220">
        <v>1.5999999999999999E-5</v>
      </c>
      <c r="G220">
        <f t="shared" si="3"/>
        <v>0</v>
      </c>
    </row>
    <row r="221" spans="1:7" x14ac:dyDescent="0.2">
      <c r="A221" t="s">
        <v>273</v>
      </c>
      <c r="B221">
        <v>5.0679920000000003</v>
      </c>
      <c r="C221">
        <v>1.5999999999999999E-5</v>
      </c>
      <c r="D221">
        <v>0</v>
      </c>
      <c r="E221" t="s">
        <v>83</v>
      </c>
      <c r="F221">
        <v>1.5999999999999999E-5</v>
      </c>
      <c r="G221">
        <f t="shared" si="3"/>
        <v>0</v>
      </c>
    </row>
    <row r="222" spans="1:7" x14ac:dyDescent="0.2">
      <c r="A222" t="s">
        <v>298</v>
      </c>
      <c r="B222">
        <v>13.2</v>
      </c>
      <c r="C222">
        <v>1.5999999999999999E-5</v>
      </c>
      <c r="D222">
        <v>0</v>
      </c>
      <c r="E222" t="s">
        <v>83</v>
      </c>
      <c r="F222">
        <v>1.5999999999999999E-5</v>
      </c>
      <c r="G222">
        <f t="shared" si="3"/>
        <v>0</v>
      </c>
    </row>
    <row r="223" spans="1:7" x14ac:dyDescent="0.2">
      <c r="A223" t="s">
        <v>192</v>
      </c>
      <c r="B223">
        <v>16.690341</v>
      </c>
      <c r="C223">
        <v>1.5E-5</v>
      </c>
      <c r="D223">
        <v>0</v>
      </c>
      <c r="E223" t="s">
        <v>83</v>
      </c>
      <c r="F223">
        <v>1.5E-5</v>
      </c>
      <c r="G223">
        <f t="shared" si="3"/>
        <v>0</v>
      </c>
    </row>
    <row r="224" spans="1:7" x14ac:dyDescent="0.2">
      <c r="A224" t="s">
        <v>269</v>
      </c>
      <c r="B224">
        <v>5.6115529999999998</v>
      </c>
      <c r="C224">
        <v>1.5E-5</v>
      </c>
      <c r="D224">
        <v>0</v>
      </c>
      <c r="E224" t="s">
        <v>83</v>
      </c>
      <c r="F224">
        <v>1.5E-5</v>
      </c>
      <c r="G224">
        <f t="shared" si="3"/>
        <v>0</v>
      </c>
    </row>
    <row r="225" spans="1:7" x14ac:dyDescent="0.2">
      <c r="A225" t="s">
        <v>278</v>
      </c>
      <c r="B225">
        <v>3.4013260000000001</v>
      </c>
      <c r="C225">
        <v>1.5E-5</v>
      </c>
      <c r="D225">
        <v>5.520939182532212E-8</v>
      </c>
      <c r="E225" t="s">
        <v>37</v>
      </c>
      <c r="F225">
        <v>5.0000000000000004E-6</v>
      </c>
      <c r="G225">
        <f t="shared" si="3"/>
        <v>0</v>
      </c>
    </row>
    <row r="226" spans="1:7" x14ac:dyDescent="0.2">
      <c r="A226" t="s">
        <v>236</v>
      </c>
      <c r="B226">
        <v>4.9670449999999997</v>
      </c>
      <c r="C226">
        <v>1.5E-5</v>
      </c>
      <c r="D226">
        <v>0</v>
      </c>
      <c r="E226" t="s">
        <v>83</v>
      </c>
      <c r="F226">
        <v>1.5E-5</v>
      </c>
      <c r="G226">
        <f t="shared" si="3"/>
        <v>0</v>
      </c>
    </row>
    <row r="227" spans="1:7" x14ac:dyDescent="0.2">
      <c r="A227" t="s">
        <v>74</v>
      </c>
      <c r="B227">
        <v>8.5984850000000002</v>
      </c>
      <c r="C227">
        <v>1.4E-5</v>
      </c>
      <c r="D227">
        <v>0</v>
      </c>
      <c r="E227" t="s">
        <v>83</v>
      </c>
      <c r="F227">
        <v>1.4E-5</v>
      </c>
      <c r="G227">
        <f t="shared" si="3"/>
        <v>0</v>
      </c>
    </row>
    <row r="228" spans="1:7" x14ac:dyDescent="0.2">
      <c r="A228" t="s">
        <v>168</v>
      </c>
      <c r="B228">
        <v>1.993371</v>
      </c>
      <c r="C228">
        <v>1.4E-5</v>
      </c>
      <c r="D228">
        <v>0</v>
      </c>
      <c r="E228" t="s">
        <v>7</v>
      </c>
      <c r="F228">
        <v>0</v>
      </c>
      <c r="G228">
        <f t="shared" si="3"/>
        <v>0</v>
      </c>
    </row>
    <row r="229" spans="1:7" x14ac:dyDescent="0.2">
      <c r="A229" t="s">
        <v>244</v>
      </c>
      <c r="B229">
        <v>3.1910980000000002</v>
      </c>
      <c r="C229">
        <v>1.4E-5</v>
      </c>
      <c r="D229">
        <v>0</v>
      </c>
      <c r="E229" t="s">
        <v>7</v>
      </c>
      <c r="F229">
        <v>0</v>
      </c>
      <c r="G229">
        <f t="shared" si="3"/>
        <v>0</v>
      </c>
    </row>
    <row r="230" spans="1:7" x14ac:dyDescent="0.2">
      <c r="A230" t="s">
        <v>213</v>
      </c>
      <c r="B230">
        <v>7.0863639999999997</v>
      </c>
      <c r="C230">
        <v>1.4E-5</v>
      </c>
      <c r="D230">
        <v>8.2216843896735526E-6</v>
      </c>
      <c r="E230" t="s">
        <v>83</v>
      </c>
      <c r="F230">
        <v>1.4E-5</v>
      </c>
      <c r="G230">
        <f t="shared" si="3"/>
        <v>0</v>
      </c>
    </row>
    <row r="231" spans="1:7" x14ac:dyDescent="0.2">
      <c r="A231" t="s">
        <v>330</v>
      </c>
      <c r="B231">
        <v>5.8327650000000002</v>
      </c>
      <c r="C231">
        <v>1.4E-5</v>
      </c>
      <c r="D231">
        <v>0</v>
      </c>
      <c r="E231" t="s">
        <v>83</v>
      </c>
      <c r="F231">
        <v>1.4E-5</v>
      </c>
      <c r="G231">
        <f t="shared" si="3"/>
        <v>0</v>
      </c>
    </row>
    <row r="232" spans="1:7" x14ac:dyDescent="0.2">
      <c r="A232" t="s">
        <v>654</v>
      </c>
      <c r="B232">
        <v>2.3130679999999999</v>
      </c>
      <c r="C232">
        <v>1.4E-5</v>
      </c>
      <c r="D232">
        <v>0</v>
      </c>
      <c r="E232" t="s">
        <v>7</v>
      </c>
      <c r="F232">
        <v>0</v>
      </c>
      <c r="G232">
        <f t="shared" si="3"/>
        <v>0</v>
      </c>
    </row>
    <row r="233" spans="1:7" x14ac:dyDescent="0.2">
      <c r="A233" t="s">
        <v>338</v>
      </c>
      <c r="B233">
        <v>4.6596590000000004</v>
      </c>
      <c r="C233">
        <v>1.4E-5</v>
      </c>
      <c r="D233">
        <v>0</v>
      </c>
      <c r="E233" t="s">
        <v>83</v>
      </c>
      <c r="F233">
        <v>1.4E-5</v>
      </c>
      <c r="G233">
        <f t="shared" si="3"/>
        <v>0</v>
      </c>
    </row>
    <row r="234" spans="1:7" x14ac:dyDescent="0.2">
      <c r="A234" t="s">
        <v>225</v>
      </c>
      <c r="B234">
        <v>10.407007999999999</v>
      </c>
      <c r="C234">
        <v>1.2999999999999999E-5</v>
      </c>
      <c r="D234">
        <v>1.710369230370381E-6</v>
      </c>
      <c r="E234" t="s">
        <v>83</v>
      </c>
      <c r="F234">
        <v>1.2999999999999999E-5</v>
      </c>
      <c r="G234">
        <f t="shared" si="3"/>
        <v>0</v>
      </c>
    </row>
    <row r="235" spans="1:7" x14ac:dyDescent="0.2">
      <c r="A235" t="s">
        <v>204</v>
      </c>
      <c r="B235">
        <v>4.741098</v>
      </c>
      <c r="C235">
        <v>1.2999999999999999E-5</v>
      </c>
      <c r="D235">
        <v>0</v>
      </c>
      <c r="E235" t="s">
        <v>83</v>
      </c>
      <c r="F235">
        <v>1.2999999999999999E-5</v>
      </c>
      <c r="G235">
        <f t="shared" si="3"/>
        <v>0</v>
      </c>
    </row>
    <row r="236" spans="1:7" x14ac:dyDescent="0.2">
      <c r="A236" t="s">
        <v>379</v>
      </c>
      <c r="B236">
        <v>8.8320080000000001</v>
      </c>
      <c r="C236">
        <v>1.2999999999999999E-5</v>
      </c>
      <c r="D236">
        <v>0</v>
      </c>
      <c r="E236" t="s">
        <v>83</v>
      </c>
      <c r="F236">
        <v>1.2999999999999999E-5</v>
      </c>
      <c r="G236">
        <f t="shared" si="3"/>
        <v>0</v>
      </c>
    </row>
    <row r="237" spans="1:7" x14ac:dyDescent="0.2">
      <c r="A237" t="s">
        <v>326</v>
      </c>
      <c r="B237">
        <v>4.6674239999999996</v>
      </c>
      <c r="C237">
        <v>1.2999999999999999E-5</v>
      </c>
      <c r="D237">
        <v>0</v>
      </c>
      <c r="E237" t="s">
        <v>83</v>
      </c>
      <c r="F237">
        <v>1.2999999999999999E-5</v>
      </c>
      <c r="G237">
        <f t="shared" si="3"/>
        <v>0</v>
      </c>
    </row>
    <row r="238" spans="1:7" x14ac:dyDescent="0.2">
      <c r="A238" t="s">
        <v>311</v>
      </c>
      <c r="B238">
        <v>7.3473480000000002</v>
      </c>
      <c r="C238">
        <v>1.2999999999999999E-5</v>
      </c>
      <c r="D238">
        <v>1.9408002451221508E-5</v>
      </c>
      <c r="E238" t="s">
        <v>83</v>
      </c>
      <c r="F238">
        <v>1.2999999999999999E-5</v>
      </c>
      <c r="G238">
        <f t="shared" si="3"/>
        <v>0</v>
      </c>
    </row>
    <row r="239" spans="1:7" x14ac:dyDescent="0.2">
      <c r="A239" t="s">
        <v>301</v>
      </c>
      <c r="B239">
        <v>2.811553</v>
      </c>
      <c r="C239">
        <v>1.2999999999999999E-5</v>
      </c>
      <c r="D239">
        <v>0</v>
      </c>
      <c r="E239" t="s">
        <v>7</v>
      </c>
      <c r="F239">
        <v>0</v>
      </c>
      <c r="G239">
        <f t="shared" si="3"/>
        <v>0</v>
      </c>
    </row>
    <row r="240" spans="1:7" x14ac:dyDescent="0.2">
      <c r="A240" t="s">
        <v>286</v>
      </c>
      <c r="B240">
        <v>7.5087120000000001</v>
      </c>
      <c r="C240">
        <v>1.2999999999999999E-5</v>
      </c>
      <c r="D240">
        <v>0</v>
      </c>
      <c r="E240" t="s">
        <v>83</v>
      </c>
      <c r="F240">
        <v>1.2999999999999999E-5</v>
      </c>
      <c r="G240">
        <f t="shared" si="3"/>
        <v>0</v>
      </c>
    </row>
    <row r="241" spans="1:7" x14ac:dyDescent="0.2">
      <c r="A241" t="s">
        <v>300</v>
      </c>
      <c r="B241">
        <v>5.0183710000000001</v>
      </c>
      <c r="C241">
        <v>1.2999999999999999E-5</v>
      </c>
      <c r="D241">
        <v>0</v>
      </c>
      <c r="E241" t="s">
        <v>83</v>
      </c>
      <c r="F241">
        <v>1.2999999999999999E-5</v>
      </c>
      <c r="G241">
        <f t="shared" si="3"/>
        <v>0</v>
      </c>
    </row>
    <row r="242" spans="1:7" x14ac:dyDescent="0.2">
      <c r="A242" t="s">
        <v>655</v>
      </c>
      <c r="B242">
        <v>16.375758000000001</v>
      </c>
      <c r="C242">
        <v>1.2E-5</v>
      </c>
      <c r="D242">
        <v>2.9134939252366081E-6</v>
      </c>
      <c r="E242" t="s">
        <v>83</v>
      </c>
      <c r="F242">
        <v>1.2E-5</v>
      </c>
      <c r="G242">
        <f t="shared" si="3"/>
        <v>0</v>
      </c>
    </row>
    <row r="243" spans="1:7" x14ac:dyDescent="0.2">
      <c r="A243" t="s">
        <v>656</v>
      </c>
      <c r="B243">
        <v>6.0107949999999999</v>
      </c>
      <c r="C243">
        <v>1.2E-5</v>
      </c>
      <c r="D243">
        <v>0</v>
      </c>
      <c r="E243" t="s">
        <v>83</v>
      </c>
      <c r="F243">
        <v>1.2E-5</v>
      </c>
      <c r="G243">
        <f t="shared" si="3"/>
        <v>0</v>
      </c>
    </row>
    <row r="244" spans="1:7" x14ac:dyDescent="0.2">
      <c r="A244" t="s">
        <v>123</v>
      </c>
      <c r="B244">
        <v>5.0268940000000004</v>
      </c>
      <c r="C244">
        <v>1.2E-5</v>
      </c>
      <c r="D244">
        <v>0</v>
      </c>
      <c r="E244" t="s">
        <v>83</v>
      </c>
      <c r="F244">
        <v>1.2E-5</v>
      </c>
      <c r="G244">
        <f t="shared" si="3"/>
        <v>0</v>
      </c>
    </row>
    <row r="245" spans="1:7" x14ac:dyDescent="0.2">
      <c r="A245" t="s">
        <v>230</v>
      </c>
      <c r="B245">
        <v>7.2316289999999999</v>
      </c>
      <c r="C245">
        <v>1.2E-5</v>
      </c>
      <c r="D245">
        <v>0</v>
      </c>
      <c r="E245" t="s">
        <v>83</v>
      </c>
      <c r="F245">
        <v>1.2E-5</v>
      </c>
      <c r="G245">
        <f t="shared" si="3"/>
        <v>0</v>
      </c>
    </row>
    <row r="246" spans="1:7" x14ac:dyDescent="0.2">
      <c r="A246" t="s">
        <v>127</v>
      </c>
      <c r="B246">
        <v>5.8024620000000002</v>
      </c>
      <c r="C246">
        <v>1.2E-5</v>
      </c>
      <c r="D246">
        <v>0</v>
      </c>
      <c r="E246" t="s">
        <v>83</v>
      </c>
      <c r="F246">
        <v>1.2E-5</v>
      </c>
      <c r="G246">
        <f t="shared" si="3"/>
        <v>0</v>
      </c>
    </row>
    <row r="247" spans="1:7" x14ac:dyDescent="0.2">
      <c r="A247" t="s">
        <v>657</v>
      </c>
      <c r="B247">
        <v>2.6075759999999999</v>
      </c>
      <c r="C247">
        <v>1.2E-5</v>
      </c>
      <c r="D247">
        <v>0</v>
      </c>
      <c r="E247" t="s">
        <v>7</v>
      </c>
      <c r="F247">
        <v>0</v>
      </c>
      <c r="G247">
        <f t="shared" si="3"/>
        <v>0</v>
      </c>
    </row>
    <row r="248" spans="1:7" x14ac:dyDescent="0.2">
      <c r="A248" t="s">
        <v>350</v>
      </c>
      <c r="B248">
        <v>0.65909099999999998</v>
      </c>
      <c r="C248">
        <v>1.2E-5</v>
      </c>
      <c r="D248">
        <v>5.1667789835817503E-5</v>
      </c>
      <c r="E248" t="s">
        <v>7</v>
      </c>
      <c r="F248">
        <v>0</v>
      </c>
      <c r="G248">
        <f t="shared" si="3"/>
        <v>5.1667789835817503E-5</v>
      </c>
    </row>
    <row r="249" spans="1:7" x14ac:dyDescent="0.2">
      <c r="A249" t="s">
        <v>155</v>
      </c>
      <c r="B249">
        <v>9.1458329999999997</v>
      </c>
      <c r="C249">
        <v>1.2E-5</v>
      </c>
      <c r="D249">
        <v>0</v>
      </c>
      <c r="E249" t="s">
        <v>83</v>
      </c>
      <c r="F249">
        <v>1.2E-5</v>
      </c>
      <c r="G249">
        <f t="shared" si="3"/>
        <v>0</v>
      </c>
    </row>
    <row r="250" spans="1:7" x14ac:dyDescent="0.2">
      <c r="A250" t="s">
        <v>363</v>
      </c>
      <c r="B250">
        <v>3.9945080000000002</v>
      </c>
      <c r="C250">
        <v>1.1E-5</v>
      </c>
      <c r="D250">
        <v>0</v>
      </c>
      <c r="E250" t="s">
        <v>83</v>
      </c>
      <c r="F250">
        <v>1.1E-5</v>
      </c>
      <c r="G250">
        <f t="shared" si="3"/>
        <v>0</v>
      </c>
    </row>
    <row r="251" spans="1:7" x14ac:dyDescent="0.2">
      <c r="A251" t="s">
        <v>289</v>
      </c>
      <c r="B251">
        <v>13.503788</v>
      </c>
      <c r="C251">
        <v>1.1E-5</v>
      </c>
      <c r="D251">
        <v>0</v>
      </c>
      <c r="E251" t="s">
        <v>83</v>
      </c>
      <c r="F251">
        <v>1.1E-5</v>
      </c>
      <c r="G251">
        <f t="shared" si="3"/>
        <v>0</v>
      </c>
    </row>
    <row r="252" spans="1:7" x14ac:dyDescent="0.2">
      <c r="A252" t="s">
        <v>658</v>
      </c>
      <c r="B252">
        <v>3.4871210000000001</v>
      </c>
      <c r="C252">
        <v>1.1E-5</v>
      </c>
      <c r="D252">
        <v>0</v>
      </c>
      <c r="E252" t="s">
        <v>7</v>
      </c>
      <c r="F252">
        <v>0</v>
      </c>
      <c r="G252">
        <f t="shared" si="3"/>
        <v>0</v>
      </c>
    </row>
    <row r="253" spans="1:7" x14ac:dyDescent="0.2">
      <c r="A253" t="s">
        <v>104</v>
      </c>
      <c r="B253">
        <v>5.2956440000000002</v>
      </c>
      <c r="C253">
        <v>1.1E-5</v>
      </c>
      <c r="D253">
        <v>0</v>
      </c>
      <c r="E253" t="s">
        <v>83</v>
      </c>
      <c r="F253">
        <v>1.1E-5</v>
      </c>
      <c r="G253">
        <f t="shared" si="3"/>
        <v>0</v>
      </c>
    </row>
    <row r="254" spans="1:7" x14ac:dyDescent="0.2">
      <c r="A254" t="s">
        <v>659</v>
      </c>
      <c r="B254">
        <v>13.596023000000001</v>
      </c>
      <c r="C254">
        <v>1.1E-5</v>
      </c>
      <c r="D254">
        <v>0</v>
      </c>
      <c r="E254" t="s">
        <v>83</v>
      </c>
      <c r="F254">
        <v>1.1E-5</v>
      </c>
      <c r="G254">
        <f t="shared" si="3"/>
        <v>0</v>
      </c>
    </row>
    <row r="255" spans="1:7" x14ac:dyDescent="0.2">
      <c r="A255" t="s">
        <v>270</v>
      </c>
      <c r="B255">
        <v>5.6551140000000002</v>
      </c>
      <c r="C255">
        <v>1.1E-5</v>
      </c>
      <c r="D255">
        <v>0</v>
      </c>
      <c r="E255" t="s">
        <v>83</v>
      </c>
      <c r="F255">
        <v>1.1E-5</v>
      </c>
      <c r="G255">
        <f t="shared" si="3"/>
        <v>0</v>
      </c>
    </row>
    <row r="256" spans="1:7" x14ac:dyDescent="0.2">
      <c r="A256" t="s">
        <v>257</v>
      </c>
      <c r="B256">
        <v>2.0986739999999999</v>
      </c>
      <c r="C256">
        <v>1.1E-5</v>
      </c>
      <c r="D256">
        <v>0</v>
      </c>
      <c r="E256" t="s">
        <v>7</v>
      </c>
      <c r="F256">
        <v>0</v>
      </c>
      <c r="G256">
        <f t="shared" si="3"/>
        <v>0</v>
      </c>
    </row>
    <row r="257" spans="1:7" x14ac:dyDescent="0.2">
      <c r="A257" t="s">
        <v>122</v>
      </c>
      <c r="B257">
        <v>12.995832999999999</v>
      </c>
      <c r="C257">
        <v>1.0000000000000001E-5</v>
      </c>
      <c r="D257">
        <v>0</v>
      </c>
      <c r="E257" t="s">
        <v>83</v>
      </c>
      <c r="F257">
        <v>1.0000000000000001E-5</v>
      </c>
      <c r="G257">
        <f t="shared" si="3"/>
        <v>0</v>
      </c>
    </row>
    <row r="258" spans="1:7" x14ac:dyDescent="0.2">
      <c r="A258" t="s">
        <v>368</v>
      </c>
      <c r="B258">
        <v>1.3653409999999999</v>
      </c>
      <c r="C258">
        <v>1.0000000000000001E-5</v>
      </c>
      <c r="D258">
        <v>0</v>
      </c>
      <c r="E258" t="s">
        <v>7</v>
      </c>
      <c r="F258">
        <v>0</v>
      </c>
      <c r="G258">
        <f t="shared" si="3"/>
        <v>0</v>
      </c>
    </row>
    <row r="259" spans="1:7" x14ac:dyDescent="0.2">
      <c r="A259" t="s">
        <v>318</v>
      </c>
      <c r="B259">
        <v>8.6975379999999998</v>
      </c>
      <c r="C259">
        <v>1.0000000000000001E-5</v>
      </c>
      <c r="D259">
        <v>0</v>
      </c>
      <c r="E259" t="s">
        <v>83</v>
      </c>
      <c r="F259">
        <v>1.0000000000000001E-5</v>
      </c>
      <c r="G259">
        <f t="shared" si="3"/>
        <v>0</v>
      </c>
    </row>
    <row r="260" spans="1:7" x14ac:dyDescent="0.2">
      <c r="A260" t="s">
        <v>126</v>
      </c>
      <c r="B260">
        <v>9.3535979999999999</v>
      </c>
      <c r="C260">
        <v>1.0000000000000001E-5</v>
      </c>
      <c r="D260">
        <v>0</v>
      </c>
      <c r="E260" t="s">
        <v>83</v>
      </c>
      <c r="F260">
        <v>1.0000000000000001E-5</v>
      </c>
      <c r="G260">
        <f t="shared" si="3"/>
        <v>0</v>
      </c>
    </row>
    <row r="261" spans="1:7" x14ac:dyDescent="0.2">
      <c r="A261" t="s">
        <v>239</v>
      </c>
      <c r="B261">
        <v>9.4888259999999995</v>
      </c>
      <c r="C261">
        <v>1.0000000000000001E-5</v>
      </c>
      <c r="D261">
        <v>0</v>
      </c>
      <c r="E261" t="s">
        <v>83</v>
      </c>
      <c r="F261">
        <v>1.0000000000000001E-5</v>
      </c>
      <c r="G261">
        <f t="shared" si="3"/>
        <v>0</v>
      </c>
    </row>
    <row r="262" spans="1:7" x14ac:dyDescent="0.2">
      <c r="A262" t="s">
        <v>355</v>
      </c>
      <c r="B262">
        <v>6.7750000000000004</v>
      </c>
      <c r="C262">
        <v>1.0000000000000001E-5</v>
      </c>
      <c r="D262">
        <v>0</v>
      </c>
      <c r="E262" t="s">
        <v>83</v>
      </c>
      <c r="F262">
        <v>1.0000000000000001E-5</v>
      </c>
      <c r="G262">
        <f t="shared" ref="G262:G325" si="4">IF(E262="UG ALL",D262,0)</f>
        <v>0</v>
      </c>
    </row>
    <row r="263" spans="1:7" x14ac:dyDescent="0.2">
      <c r="A263" t="s">
        <v>181</v>
      </c>
      <c r="B263">
        <v>3.164015</v>
      </c>
      <c r="C263">
        <v>1.0000000000000001E-5</v>
      </c>
      <c r="D263">
        <v>8.461828213925572E-5</v>
      </c>
      <c r="E263" t="s">
        <v>83</v>
      </c>
      <c r="F263">
        <v>1.0000000000000001E-5</v>
      </c>
      <c r="G263">
        <f t="shared" si="4"/>
        <v>0</v>
      </c>
    </row>
    <row r="264" spans="1:7" x14ac:dyDescent="0.2">
      <c r="A264" t="s">
        <v>136</v>
      </c>
      <c r="B264">
        <v>4.8556819999999998</v>
      </c>
      <c r="C264">
        <v>1.0000000000000001E-5</v>
      </c>
      <c r="D264">
        <v>0</v>
      </c>
      <c r="E264" t="s">
        <v>83</v>
      </c>
      <c r="F264">
        <v>1.0000000000000001E-5</v>
      </c>
      <c r="G264">
        <f t="shared" si="4"/>
        <v>0</v>
      </c>
    </row>
    <row r="265" spans="1:7" x14ac:dyDescent="0.2">
      <c r="A265" t="s">
        <v>199</v>
      </c>
      <c r="B265">
        <v>2.6246209999999999</v>
      </c>
      <c r="C265">
        <v>1.0000000000000001E-5</v>
      </c>
      <c r="D265">
        <v>5.716474621476924E-5</v>
      </c>
      <c r="E265" t="s">
        <v>37</v>
      </c>
      <c r="F265">
        <v>3.0000000000000001E-6</v>
      </c>
      <c r="G265">
        <f t="shared" si="4"/>
        <v>0</v>
      </c>
    </row>
    <row r="266" spans="1:7" x14ac:dyDescent="0.2">
      <c r="A266" t="s">
        <v>224</v>
      </c>
      <c r="B266">
        <v>1.5977269999999999</v>
      </c>
      <c r="C266">
        <v>1.0000000000000001E-5</v>
      </c>
      <c r="D266">
        <v>0</v>
      </c>
      <c r="E266" t="s">
        <v>7</v>
      </c>
      <c r="F266">
        <v>0</v>
      </c>
      <c r="G266">
        <f t="shared" si="4"/>
        <v>0</v>
      </c>
    </row>
    <row r="267" spans="1:7" x14ac:dyDescent="0.2">
      <c r="A267" t="s">
        <v>207</v>
      </c>
      <c r="B267">
        <v>3.0403410000000002</v>
      </c>
      <c r="C267">
        <v>1.0000000000000001E-5</v>
      </c>
      <c r="D267">
        <v>1.7334768241861901E-5</v>
      </c>
      <c r="E267" t="s">
        <v>83</v>
      </c>
      <c r="F267">
        <v>1.0000000000000001E-5</v>
      </c>
      <c r="G267">
        <f t="shared" si="4"/>
        <v>0</v>
      </c>
    </row>
    <row r="268" spans="1:7" x14ac:dyDescent="0.2">
      <c r="A268" t="s">
        <v>238</v>
      </c>
      <c r="B268">
        <v>4.20322</v>
      </c>
      <c r="C268">
        <v>1.0000000000000001E-5</v>
      </c>
      <c r="D268">
        <v>0</v>
      </c>
      <c r="E268" t="s">
        <v>83</v>
      </c>
      <c r="F268">
        <v>1.0000000000000001E-5</v>
      </c>
      <c r="G268">
        <f t="shared" si="4"/>
        <v>0</v>
      </c>
    </row>
    <row r="269" spans="1:7" x14ac:dyDescent="0.2">
      <c r="A269" t="s">
        <v>28</v>
      </c>
      <c r="B269">
        <v>11.589205</v>
      </c>
      <c r="C269">
        <v>1.0000000000000001E-5</v>
      </c>
      <c r="D269">
        <v>2.4454102708269691E-5</v>
      </c>
      <c r="E269" t="s">
        <v>7</v>
      </c>
      <c r="F269">
        <v>1.9999999999999999E-6</v>
      </c>
      <c r="G269">
        <f t="shared" si="4"/>
        <v>2.4454102708269691E-5</v>
      </c>
    </row>
    <row r="270" spans="1:7" x14ac:dyDescent="0.2">
      <c r="A270" t="s">
        <v>306</v>
      </c>
      <c r="B270">
        <v>2.668371</v>
      </c>
      <c r="C270">
        <v>9.0000000000000002E-6</v>
      </c>
      <c r="D270">
        <v>0</v>
      </c>
      <c r="E270" t="s">
        <v>37</v>
      </c>
      <c r="F270">
        <v>3.0000000000000001E-6</v>
      </c>
      <c r="G270">
        <f t="shared" si="4"/>
        <v>0</v>
      </c>
    </row>
    <row r="271" spans="1:7" x14ac:dyDescent="0.2">
      <c r="A271" t="s">
        <v>202</v>
      </c>
      <c r="B271">
        <v>5.57822</v>
      </c>
      <c r="C271">
        <v>9.0000000000000002E-6</v>
      </c>
      <c r="D271">
        <v>0</v>
      </c>
      <c r="E271" t="s">
        <v>83</v>
      </c>
      <c r="F271">
        <v>9.0000000000000002E-6</v>
      </c>
      <c r="G271">
        <f t="shared" si="4"/>
        <v>0</v>
      </c>
    </row>
    <row r="272" spans="1:7" x14ac:dyDescent="0.2">
      <c r="A272" t="s">
        <v>660</v>
      </c>
      <c r="B272">
        <v>1.76572</v>
      </c>
      <c r="C272">
        <v>9.0000000000000002E-6</v>
      </c>
      <c r="D272">
        <v>4.1223012562907179E-7</v>
      </c>
      <c r="E272" t="s">
        <v>7</v>
      </c>
      <c r="F272">
        <v>0</v>
      </c>
      <c r="G272">
        <f t="shared" si="4"/>
        <v>4.1223012562907179E-7</v>
      </c>
    </row>
    <row r="273" spans="1:7" x14ac:dyDescent="0.2">
      <c r="A273" t="s">
        <v>661</v>
      </c>
      <c r="B273">
        <v>10.074242</v>
      </c>
      <c r="C273">
        <v>9.0000000000000002E-6</v>
      </c>
      <c r="D273">
        <v>7.6586069180319989E-6</v>
      </c>
      <c r="E273" t="s">
        <v>83</v>
      </c>
      <c r="F273">
        <v>9.0000000000000002E-6</v>
      </c>
      <c r="G273">
        <f t="shared" si="4"/>
        <v>0</v>
      </c>
    </row>
    <row r="274" spans="1:7" x14ac:dyDescent="0.2">
      <c r="A274" t="s">
        <v>232</v>
      </c>
      <c r="B274">
        <v>5.9293560000000003</v>
      </c>
      <c r="C274">
        <v>9.0000000000000002E-6</v>
      </c>
      <c r="D274">
        <v>0</v>
      </c>
      <c r="E274" t="s">
        <v>83</v>
      </c>
      <c r="F274">
        <v>9.0000000000000002E-6</v>
      </c>
      <c r="G274">
        <f t="shared" si="4"/>
        <v>0</v>
      </c>
    </row>
    <row r="275" spans="1:7" x14ac:dyDescent="0.2">
      <c r="A275" t="s">
        <v>63</v>
      </c>
      <c r="B275">
        <v>7.02</v>
      </c>
      <c r="C275">
        <v>9.0000000000000002E-6</v>
      </c>
      <c r="D275">
        <v>0</v>
      </c>
      <c r="E275" t="s">
        <v>83</v>
      </c>
      <c r="F275">
        <v>9.0000000000000002E-6</v>
      </c>
      <c r="G275">
        <f t="shared" si="4"/>
        <v>0</v>
      </c>
    </row>
    <row r="276" spans="1:7" x14ac:dyDescent="0.2">
      <c r="A276" t="s">
        <v>336</v>
      </c>
      <c r="B276">
        <v>16.186174000000001</v>
      </c>
      <c r="C276">
        <v>9.0000000000000002E-6</v>
      </c>
      <c r="D276">
        <v>7.4529709223528797E-6</v>
      </c>
      <c r="E276" t="s">
        <v>83</v>
      </c>
      <c r="F276">
        <v>9.0000000000000002E-6</v>
      </c>
      <c r="G276">
        <f t="shared" si="4"/>
        <v>0</v>
      </c>
    </row>
    <row r="277" spans="1:7" x14ac:dyDescent="0.2">
      <c r="A277" t="s">
        <v>272</v>
      </c>
      <c r="B277">
        <v>6.8541670000000003</v>
      </c>
      <c r="C277">
        <v>9.0000000000000002E-6</v>
      </c>
      <c r="D277">
        <v>0</v>
      </c>
      <c r="E277" t="s">
        <v>83</v>
      </c>
      <c r="F277">
        <v>9.0000000000000002E-6</v>
      </c>
      <c r="G277">
        <f t="shared" si="4"/>
        <v>0</v>
      </c>
    </row>
    <row r="278" spans="1:7" x14ac:dyDescent="0.2">
      <c r="A278" t="s">
        <v>35</v>
      </c>
      <c r="B278">
        <v>4.1331439999999997</v>
      </c>
      <c r="C278">
        <v>9.0000000000000002E-6</v>
      </c>
      <c r="D278">
        <v>0</v>
      </c>
      <c r="E278" t="s">
        <v>7</v>
      </c>
      <c r="F278">
        <v>0</v>
      </c>
      <c r="G278">
        <f t="shared" si="4"/>
        <v>0</v>
      </c>
    </row>
    <row r="279" spans="1:7" x14ac:dyDescent="0.2">
      <c r="A279" t="s">
        <v>313</v>
      </c>
      <c r="B279">
        <v>5.3240530000000001</v>
      </c>
      <c r="C279">
        <v>9.0000000000000002E-6</v>
      </c>
      <c r="D279">
        <v>0</v>
      </c>
      <c r="E279" t="s">
        <v>83</v>
      </c>
      <c r="F279">
        <v>9.0000000000000002E-6</v>
      </c>
      <c r="G279">
        <f t="shared" si="4"/>
        <v>0</v>
      </c>
    </row>
    <row r="280" spans="1:7" x14ac:dyDescent="0.2">
      <c r="A280" t="s">
        <v>264</v>
      </c>
      <c r="B280">
        <v>9.3829550000000008</v>
      </c>
      <c r="C280">
        <v>9.0000000000000002E-6</v>
      </c>
      <c r="D280">
        <v>0</v>
      </c>
      <c r="E280" t="s">
        <v>83</v>
      </c>
      <c r="F280">
        <v>9.0000000000000002E-6</v>
      </c>
      <c r="G280">
        <f t="shared" si="4"/>
        <v>0</v>
      </c>
    </row>
    <row r="281" spans="1:7" x14ac:dyDescent="0.2">
      <c r="A281" t="s">
        <v>169</v>
      </c>
      <c r="B281">
        <v>3.420455</v>
      </c>
      <c r="C281">
        <v>9.0000000000000002E-6</v>
      </c>
      <c r="D281">
        <v>0</v>
      </c>
      <c r="E281" t="s">
        <v>83</v>
      </c>
      <c r="F281">
        <v>9.0000000000000002E-6</v>
      </c>
      <c r="G281">
        <f t="shared" si="4"/>
        <v>0</v>
      </c>
    </row>
    <row r="282" spans="1:7" x14ac:dyDescent="0.2">
      <c r="A282" t="s">
        <v>662</v>
      </c>
      <c r="B282">
        <v>10.900378999999999</v>
      </c>
      <c r="C282">
        <v>9.0000000000000002E-6</v>
      </c>
      <c r="D282">
        <v>0</v>
      </c>
      <c r="E282" t="s">
        <v>83</v>
      </c>
      <c r="F282">
        <v>9.0000000000000002E-6</v>
      </c>
      <c r="G282">
        <f t="shared" si="4"/>
        <v>0</v>
      </c>
    </row>
    <row r="283" spans="1:7" x14ac:dyDescent="0.2">
      <c r="A283" t="s">
        <v>276</v>
      </c>
      <c r="B283">
        <v>1.358333</v>
      </c>
      <c r="C283">
        <v>7.9999999999999996E-6</v>
      </c>
      <c r="D283">
        <v>0</v>
      </c>
      <c r="E283" t="s">
        <v>7</v>
      </c>
      <c r="F283">
        <v>0</v>
      </c>
      <c r="G283">
        <f t="shared" si="4"/>
        <v>0</v>
      </c>
    </row>
    <row r="284" spans="1:7" x14ac:dyDescent="0.2">
      <c r="A284" t="s">
        <v>284</v>
      </c>
      <c r="B284">
        <v>12.704545</v>
      </c>
      <c r="C284">
        <v>7.9999999999999996E-6</v>
      </c>
      <c r="D284">
        <v>0</v>
      </c>
      <c r="E284" t="s">
        <v>83</v>
      </c>
      <c r="F284">
        <v>7.9999999999999996E-6</v>
      </c>
      <c r="G284">
        <f t="shared" si="4"/>
        <v>0</v>
      </c>
    </row>
    <row r="285" spans="1:7" x14ac:dyDescent="0.2">
      <c r="A285" t="s">
        <v>297</v>
      </c>
      <c r="B285">
        <v>3.1011359999999999</v>
      </c>
      <c r="C285">
        <v>7.9999999999999996E-6</v>
      </c>
      <c r="D285">
        <v>0</v>
      </c>
      <c r="E285" t="s">
        <v>83</v>
      </c>
      <c r="F285">
        <v>7.9999999999999996E-6</v>
      </c>
      <c r="G285">
        <f t="shared" si="4"/>
        <v>0</v>
      </c>
    </row>
    <row r="286" spans="1:7" x14ac:dyDescent="0.2">
      <c r="A286" t="s">
        <v>186</v>
      </c>
      <c r="B286">
        <v>6.7873109999999999</v>
      </c>
      <c r="C286">
        <v>7.9999999999999996E-6</v>
      </c>
      <c r="D286">
        <v>0</v>
      </c>
      <c r="E286" t="s">
        <v>83</v>
      </c>
      <c r="F286">
        <v>7.9999999999999996E-6</v>
      </c>
      <c r="G286">
        <f t="shared" si="4"/>
        <v>0</v>
      </c>
    </row>
    <row r="287" spans="1:7" x14ac:dyDescent="0.2">
      <c r="A287" t="s">
        <v>663</v>
      </c>
      <c r="B287">
        <v>1.422917</v>
      </c>
      <c r="C287">
        <v>7.9999999999999996E-6</v>
      </c>
      <c r="D287">
        <v>0</v>
      </c>
      <c r="E287" t="s">
        <v>7</v>
      </c>
      <c r="F287">
        <v>0</v>
      </c>
      <c r="G287">
        <f t="shared" si="4"/>
        <v>0</v>
      </c>
    </row>
    <row r="288" spans="1:7" x14ac:dyDescent="0.2">
      <c r="A288" t="s">
        <v>303</v>
      </c>
      <c r="B288">
        <v>4.2596590000000001</v>
      </c>
      <c r="C288">
        <v>7.9999999999999996E-6</v>
      </c>
      <c r="D288">
        <v>0</v>
      </c>
      <c r="E288" t="s">
        <v>83</v>
      </c>
      <c r="F288">
        <v>7.9999999999999996E-6</v>
      </c>
      <c r="G288">
        <f t="shared" si="4"/>
        <v>0</v>
      </c>
    </row>
    <row r="289" spans="1:7" x14ac:dyDescent="0.2">
      <c r="A289" t="s">
        <v>285</v>
      </c>
      <c r="B289">
        <v>0.89791699999999997</v>
      </c>
      <c r="C289">
        <v>7.9999999999999996E-6</v>
      </c>
      <c r="D289">
        <v>0</v>
      </c>
      <c r="E289" t="s">
        <v>7</v>
      </c>
      <c r="F289">
        <v>0</v>
      </c>
      <c r="G289">
        <f t="shared" si="4"/>
        <v>0</v>
      </c>
    </row>
    <row r="290" spans="1:7" x14ac:dyDescent="0.2">
      <c r="A290" t="s">
        <v>283</v>
      </c>
      <c r="B290">
        <v>9.2916670000000003</v>
      </c>
      <c r="C290">
        <v>7.9999999999999996E-6</v>
      </c>
      <c r="D290">
        <v>0</v>
      </c>
      <c r="E290" t="s">
        <v>83</v>
      </c>
      <c r="F290">
        <v>7.9999999999999996E-6</v>
      </c>
      <c r="G290">
        <f t="shared" si="4"/>
        <v>0</v>
      </c>
    </row>
    <row r="291" spans="1:7" x14ac:dyDescent="0.2">
      <c r="A291" t="s">
        <v>358</v>
      </c>
      <c r="B291">
        <v>2.0753789999999999</v>
      </c>
      <c r="C291">
        <v>7.9999999999999996E-6</v>
      </c>
      <c r="D291">
        <v>0</v>
      </c>
      <c r="E291" t="s">
        <v>37</v>
      </c>
      <c r="F291">
        <v>3.0000000000000001E-6</v>
      </c>
      <c r="G291">
        <f t="shared" si="4"/>
        <v>0</v>
      </c>
    </row>
    <row r="292" spans="1:7" x14ac:dyDescent="0.2">
      <c r="A292" t="s">
        <v>664</v>
      </c>
      <c r="B292">
        <v>3.9089019999999999</v>
      </c>
      <c r="C292">
        <v>7.9999999999999996E-6</v>
      </c>
      <c r="D292">
        <v>0</v>
      </c>
      <c r="E292" t="s">
        <v>83</v>
      </c>
      <c r="F292">
        <v>7.9999999999999996E-6</v>
      </c>
      <c r="G292">
        <f t="shared" si="4"/>
        <v>0</v>
      </c>
    </row>
    <row r="293" spans="1:7" x14ac:dyDescent="0.2">
      <c r="A293" t="s">
        <v>248</v>
      </c>
      <c r="B293">
        <v>2.3943180000000002</v>
      </c>
      <c r="C293">
        <v>7.9999999999999996E-6</v>
      </c>
      <c r="D293">
        <v>5.9038618899230627E-7</v>
      </c>
      <c r="E293" t="s">
        <v>83</v>
      </c>
      <c r="F293">
        <v>7.9999999999999996E-6</v>
      </c>
      <c r="G293">
        <f t="shared" si="4"/>
        <v>0</v>
      </c>
    </row>
    <row r="294" spans="1:7" x14ac:dyDescent="0.2">
      <c r="A294" t="s">
        <v>254</v>
      </c>
      <c r="B294">
        <v>9.0147729999999999</v>
      </c>
      <c r="C294">
        <v>7.9999999999999996E-6</v>
      </c>
      <c r="D294">
        <v>4.1742463685012193E-6</v>
      </c>
      <c r="E294" t="s">
        <v>83</v>
      </c>
      <c r="F294">
        <v>7.9999999999999996E-6</v>
      </c>
      <c r="G294">
        <f t="shared" si="4"/>
        <v>0</v>
      </c>
    </row>
    <row r="295" spans="1:7" x14ac:dyDescent="0.2">
      <c r="A295" t="s">
        <v>293</v>
      </c>
      <c r="B295">
        <v>1.270265</v>
      </c>
      <c r="C295">
        <v>7.9999999999999996E-6</v>
      </c>
      <c r="D295">
        <v>0</v>
      </c>
      <c r="E295" t="s">
        <v>7</v>
      </c>
      <c r="F295">
        <v>0</v>
      </c>
      <c r="G295">
        <f t="shared" si="4"/>
        <v>0</v>
      </c>
    </row>
    <row r="296" spans="1:7" x14ac:dyDescent="0.2">
      <c r="A296" t="s">
        <v>325</v>
      </c>
      <c r="B296">
        <v>4.2977270000000001</v>
      </c>
      <c r="C296">
        <v>7.9999999999999996E-6</v>
      </c>
      <c r="D296">
        <v>0</v>
      </c>
      <c r="E296" t="s">
        <v>83</v>
      </c>
      <c r="F296">
        <v>7.9999999999999996E-6</v>
      </c>
      <c r="G296">
        <f t="shared" si="4"/>
        <v>0</v>
      </c>
    </row>
    <row r="297" spans="1:7" x14ac:dyDescent="0.2">
      <c r="A297" t="s">
        <v>376</v>
      </c>
      <c r="B297">
        <v>3.9342800000000002</v>
      </c>
      <c r="C297">
        <v>6.9999999999999999E-6</v>
      </c>
      <c r="D297">
        <v>0</v>
      </c>
      <c r="E297" t="s">
        <v>83</v>
      </c>
      <c r="F297">
        <v>6.9999999999999999E-6</v>
      </c>
      <c r="G297">
        <f t="shared" si="4"/>
        <v>0</v>
      </c>
    </row>
    <row r="298" spans="1:7" x14ac:dyDescent="0.2">
      <c r="A298" t="s">
        <v>91</v>
      </c>
      <c r="B298">
        <v>2.1589019999999999</v>
      </c>
      <c r="C298">
        <v>6.9999999999999999E-6</v>
      </c>
      <c r="D298">
        <v>0</v>
      </c>
      <c r="E298" t="s">
        <v>7</v>
      </c>
      <c r="F298">
        <v>0</v>
      </c>
      <c r="G298">
        <f t="shared" si="4"/>
        <v>0</v>
      </c>
    </row>
    <row r="299" spans="1:7" x14ac:dyDescent="0.2">
      <c r="A299" t="s">
        <v>266</v>
      </c>
      <c r="B299">
        <v>8.9352269999999994</v>
      </c>
      <c r="C299">
        <v>6.9999999999999999E-6</v>
      </c>
      <c r="D299">
        <v>3.376525682561475E-5</v>
      </c>
      <c r="E299" t="s">
        <v>83</v>
      </c>
      <c r="F299">
        <v>6.9999999999999999E-6</v>
      </c>
      <c r="G299">
        <f t="shared" si="4"/>
        <v>0</v>
      </c>
    </row>
    <row r="300" spans="1:7" x14ac:dyDescent="0.2">
      <c r="A300" t="s">
        <v>45</v>
      </c>
      <c r="B300">
        <v>15.743181999999999</v>
      </c>
      <c r="C300">
        <v>6.9999999999999999E-6</v>
      </c>
      <c r="D300">
        <v>0</v>
      </c>
      <c r="E300" t="s">
        <v>7</v>
      </c>
      <c r="F300">
        <v>9.9999999999999995E-7</v>
      </c>
      <c r="G300">
        <f t="shared" si="4"/>
        <v>0</v>
      </c>
    </row>
    <row r="301" spans="1:7" x14ac:dyDescent="0.2">
      <c r="A301" t="s">
        <v>165</v>
      </c>
      <c r="B301">
        <v>2.5740530000000001</v>
      </c>
      <c r="C301">
        <v>6.9999999999999999E-6</v>
      </c>
      <c r="D301">
        <v>0</v>
      </c>
      <c r="E301" t="s">
        <v>83</v>
      </c>
      <c r="F301">
        <v>6.9999999999999999E-6</v>
      </c>
      <c r="G301">
        <f t="shared" si="4"/>
        <v>0</v>
      </c>
    </row>
    <row r="302" spans="1:7" x14ac:dyDescent="0.2">
      <c r="A302" t="s">
        <v>665</v>
      </c>
      <c r="B302">
        <v>7.5265149999999998</v>
      </c>
      <c r="C302">
        <v>6.9999999999999999E-6</v>
      </c>
      <c r="D302">
        <v>0</v>
      </c>
      <c r="E302" t="s">
        <v>83</v>
      </c>
      <c r="F302">
        <v>6.9999999999999999E-6</v>
      </c>
      <c r="G302">
        <f t="shared" si="4"/>
        <v>0</v>
      </c>
    </row>
    <row r="303" spans="1:7" x14ac:dyDescent="0.2">
      <c r="A303" t="s">
        <v>294</v>
      </c>
      <c r="B303">
        <v>4.9308709999999998</v>
      </c>
      <c r="C303">
        <v>6.9999999999999999E-6</v>
      </c>
      <c r="D303">
        <v>0</v>
      </c>
      <c r="E303" t="s">
        <v>83</v>
      </c>
      <c r="F303">
        <v>6.9999999999999999E-6</v>
      </c>
      <c r="G303">
        <f t="shared" si="4"/>
        <v>0</v>
      </c>
    </row>
    <row r="304" spans="1:7" x14ac:dyDescent="0.2">
      <c r="A304" t="s">
        <v>310</v>
      </c>
      <c r="B304">
        <v>2.7869320000000002</v>
      </c>
      <c r="C304">
        <v>6.9999999999999999E-6</v>
      </c>
      <c r="D304">
        <v>0</v>
      </c>
      <c r="E304" t="s">
        <v>83</v>
      </c>
      <c r="F304">
        <v>6.9999999999999999E-6</v>
      </c>
      <c r="G304">
        <f t="shared" si="4"/>
        <v>0</v>
      </c>
    </row>
    <row r="305" spans="1:7" x14ac:dyDescent="0.2">
      <c r="A305" t="s">
        <v>380</v>
      </c>
      <c r="B305">
        <v>4.0028410000000001</v>
      </c>
      <c r="C305">
        <v>6.9999999999999999E-6</v>
      </c>
      <c r="D305">
        <v>1.606109340951928E-5</v>
      </c>
      <c r="E305" t="s">
        <v>83</v>
      </c>
      <c r="F305">
        <v>6.9999999999999999E-6</v>
      </c>
      <c r="G305">
        <f t="shared" si="4"/>
        <v>0</v>
      </c>
    </row>
    <row r="306" spans="1:7" x14ac:dyDescent="0.2">
      <c r="A306" t="s">
        <v>243</v>
      </c>
      <c r="B306">
        <v>3.5933709999999999</v>
      </c>
      <c r="C306">
        <v>6.9999999999999999E-6</v>
      </c>
      <c r="D306">
        <v>0</v>
      </c>
      <c r="E306" t="s">
        <v>83</v>
      </c>
      <c r="F306">
        <v>6.9999999999999999E-6</v>
      </c>
      <c r="G306">
        <f t="shared" si="4"/>
        <v>0</v>
      </c>
    </row>
    <row r="307" spans="1:7" x14ac:dyDescent="0.2">
      <c r="A307" t="s">
        <v>666</v>
      </c>
      <c r="B307">
        <v>6.8208330000000004</v>
      </c>
      <c r="C307">
        <v>6.9999999999999999E-6</v>
      </c>
      <c r="D307">
        <v>0</v>
      </c>
      <c r="E307" t="s">
        <v>83</v>
      </c>
      <c r="F307">
        <v>6.9999999999999999E-6</v>
      </c>
      <c r="G307">
        <f t="shared" si="4"/>
        <v>0</v>
      </c>
    </row>
    <row r="308" spans="1:7" x14ac:dyDescent="0.2">
      <c r="A308" t="s">
        <v>667</v>
      </c>
      <c r="B308">
        <v>6.0378790000000002</v>
      </c>
      <c r="C308">
        <v>6.9999999999999999E-6</v>
      </c>
      <c r="D308">
        <v>0</v>
      </c>
      <c r="E308" t="s">
        <v>83</v>
      </c>
      <c r="F308">
        <v>6.9999999999999999E-6</v>
      </c>
      <c r="G308">
        <f t="shared" si="4"/>
        <v>0</v>
      </c>
    </row>
    <row r="309" spans="1:7" x14ac:dyDescent="0.2">
      <c r="A309" t="s">
        <v>334</v>
      </c>
      <c r="B309">
        <v>2.4026519999999998</v>
      </c>
      <c r="C309">
        <v>6.0000000000000002E-6</v>
      </c>
      <c r="D309">
        <v>6.1301859987230608E-6</v>
      </c>
      <c r="E309" t="s">
        <v>83</v>
      </c>
      <c r="F309">
        <v>6.0000000000000002E-6</v>
      </c>
      <c r="G309">
        <f t="shared" si="4"/>
        <v>0</v>
      </c>
    </row>
    <row r="310" spans="1:7" x14ac:dyDescent="0.2">
      <c r="A310" t="s">
        <v>287</v>
      </c>
      <c r="B310">
        <v>3.0664769999999999</v>
      </c>
      <c r="C310">
        <v>6.0000000000000002E-6</v>
      </c>
      <c r="D310">
        <v>8.638612961915777E-6</v>
      </c>
      <c r="E310" t="s">
        <v>83</v>
      </c>
      <c r="F310">
        <v>6.0000000000000002E-6</v>
      </c>
      <c r="G310">
        <f t="shared" si="4"/>
        <v>0</v>
      </c>
    </row>
    <row r="311" spans="1:7" x14ac:dyDescent="0.2">
      <c r="A311" t="s">
        <v>288</v>
      </c>
      <c r="B311">
        <v>16.249621000000001</v>
      </c>
      <c r="C311">
        <v>6.0000000000000002E-6</v>
      </c>
      <c r="D311">
        <v>0</v>
      </c>
      <c r="E311" t="s">
        <v>83</v>
      </c>
      <c r="F311">
        <v>6.0000000000000002E-6</v>
      </c>
      <c r="G311">
        <f t="shared" si="4"/>
        <v>0</v>
      </c>
    </row>
    <row r="312" spans="1:7" x14ac:dyDescent="0.2">
      <c r="A312" t="s">
        <v>668</v>
      </c>
      <c r="B312">
        <v>6.6672349999999998</v>
      </c>
      <c r="C312">
        <v>6.0000000000000002E-6</v>
      </c>
      <c r="D312">
        <v>2.1980430823470489E-5</v>
      </c>
      <c r="E312" t="s">
        <v>83</v>
      </c>
      <c r="F312">
        <v>6.0000000000000002E-6</v>
      </c>
      <c r="G312">
        <f t="shared" si="4"/>
        <v>0</v>
      </c>
    </row>
    <row r="313" spans="1:7" x14ac:dyDescent="0.2">
      <c r="A313" t="s">
        <v>394</v>
      </c>
      <c r="B313">
        <v>3.2070080000000001</v>
      </c>
      <c r="C313">
        <v>6.0000000000000002E-6</v>
      </c>
      <c r="D313">
        <v>1.207688941160125E-5</v>
      </c>
      <c r="E313" t="s">
        <v>83</v>
      </c>
      <c r="F313">
        <v>6.0000000000000002E-6</v>
      </c>
      <c r="G313">
        <f t="shared" si="4"/>
        <v>0</v>
      </c>
    </row>
    <row r="314" spans="1:7" x14ac:dyDescent="0.2">
      <c r="A314" t="s">
        <v>669</v>
      </c>
      <c r="B314">
        <v>3.2380680000000002</v>
      </c>
      <c r="C314">
        <v>6.0000000000000002E-6</v>
      </c>
      <c r="D314">
        <v>2.896551823657772E-5</v>
      </c>
      <c r="E314" t="s">
        <v>83</v>
      </c>
      <c r="F314">
        <v>6.0000000000000002E-6</v>
      </c>
      <c r="G314">
        <f t="shared" si="4"/>
        <v>0</v>
      </c>
    </row>
    <row r="315" spans="1:7" x14ac:dyDescent="0.2">
      <c r="A315" t="s">
        <v>11</v>
      </c>
      <c r="B315">
        <v>12.2</v>
      </c>
      <c r="C315">
        <v>6.0000000000000002E-6</v>
      </c>
      <c r="D315">
        <v>0</v>
      </c>
      <c r="E315" t="s">
        <v>83</v>
      </c>
      <c r="F315">
        <v>6.0000000000000002E-6</v>
      </c>
      <c r="G315">
        <f t="shared" si="4"/>
        <v>0</v>
      </c>
    </row>
    <row r="316" spans="1:7" x14ac:dyDescent="0.2">
      <c r="A316" t="s">
        <v>280</v>
      </c>
      <c r="B316">
        <v>3.7340909999999998</v>
      </c>
      <c r="C316">
        <v>6.0000000000000002E-6</v>
      </c>
      <c r="D316">
        <v>0</v>
      </c>
      <c r="E316" t="s">
        <v>83</v>
      </c>
      <c r="F316">
        <v>6.0000000000000002E-6</v>
      </c>
      <c r="G316">
        <f t="shared" si="4"/>
        <v>0</v>
      </c>
    </row>
    <row r="317" spans="1:7" x14ac:dyDescent="0.2">
      <c r="A317" t="s">
        <v>423</v>
      </c>
      <c r="B317">
        <v>0.47859800000000002</v>
      </c>
      <c r="C317">
        <v>6.0000000000000002E-6</v>
      </c>
      <c r="D317">
        <v>4.2067534943378401E-5</v>
      </c>
      <c r="E317" t="s">
        <v>7</v>
      </c>
      <c r="F317">
        <v>0</v>
      </c>
      <c r="G317">
        <f t="shared" si="4"/>
        <v>4.2067534943378401E-5</v>
      </c>
    </row>
    <row r="318" spans="1:7" x14ac:dyDescent="0.2">
      <c r="A318" t="s">
        <v>172</v>
      </c>
      <c r="B318">
        <v>1.2573859999999999</v>
      </c>
      <c r="C318">
        <v>5.0000000000000004E-6</v>
      </c>
      <c r="D318">
        <v>6.2467434410202997E-5</v>
      </c>
      <c r="E318" t="s">
        <v>7</v>
      </c>
      <c r="F318">
        <v>0</v>
      </c>
      <c r="G318">
        <f t="shared" si="4"/>
        <v>6.2467434410202997E-5</v>
      </c>
    </row>
    <row r="319" spans="1:7" x14ac:dyDescent="0.2">
      <c r="A319" t="s">
        <v>233</v>
      </c>
      <c r="B319">
        <v>8.0731059999999992</v>
      </c>
      <c r="C319">
        <v>5.0000000000000004E-6</v>
      </c>
      <c r="D319">
        <v>4.8612270128984409E-5</v>
      </c>
      <c r="E319" t="s">
        <v>83</v>
      </c>
      <c r="F319">
        <v>5.0000000000000004E-6</v>
      </c>
      <c r="G319">
        <f t="shared" si="4"/>
        <v>0</v>
      </c>
    </row>
    <row r="320" spans="1:7" x14ac:dyDescent="0.2">
      <c r="A320" t="s">
        <v>333</v>
      </c>
      <c r="B320">
        <v>7.2634470000000002</v>
      </c>
      <c r="C320">
        <v>5.0000000000000004E-6</v>
      </c>
      <c r="D320">
        <v>0</v>
      </c>
      <c r="E320" t="s">
        <v>83</v>
      </c>
      <c r="F320">
        <v>5.0000000000000004E-6</v>
      </c>
      <c r="G320">
        <f t="shared" si="4"/>
        <v>0</v>
      </c>
    </row>
    <row r="321" spans="1:7" x14ac:dyDescent="0.2">
      <c r="A321" t="s">
        <v>670</v>
      </c>
      <c r="B321">
        <v>4.5416670000000003</v>
      </c>
      <c r="C321">
        <v>5.0000000000000004E-6</v>
      </c>
      <c r="D321">
        <v>0</v>
      </c>
      <c r="E321" t="s">
        <v>83</v>
      </c>
      <c r="F321">
        <v>5.0000000000000004E-6</v>
      </c>
      <c r="G321">
        <f t="shared" si="4"/>
        <v>0</v>
      </c>
    </row>
    <row r="322" spans="1:7" x14ac:dyDescent="0.2">
      <c r="A322" t="s">
        <v>366</v>
      </c>
      <c r="B322">
        <v>5.5397730000000003</v>
      </c>
      <c r="C322">
        <v>5.0000000000000004E-6</v>
      </c>
      <c r="D322">
        <v>2.9670192188815298E-6</v>
      </c>
      <c r="E322" t="s">
        <v>83</v>
      </c>
      <c r="F322">
        <v>5.0000000000000004E-6</v>
      </c>
      <c r="G322">
        <f t="shared" si="4"/>
        <v>0</v>
      </c>
    </row>
    <row r="323" spans="1:7" x14ac:dyDescent="0.2">
      <c r="A323" t="s">
        <v>33</v>
      </c>
      <c r="B323">
        <v>2.0140150000000001</v>
      </c>
      <c r="C323">
        <v>5.0000000000000004E-6</v>
      </c>
      <c r="D323">
        <v>0</v>
      </c>
      <c r="E323" t="s">
        <v>83</v>
      </c>
      <c r="F323">
        <v>5.0000000000000004E-6</v>
      </c>
      <c r="G323">
        <f t="shared" si="4"/>
        <v>0</v>
      </c>
    </row>
    <row r="324" spans="1:7" x14ac:dyDescent="0.2">
      <c r="A324" t="s">
        <v>372</v>
      </c>
      <c r="B324">
        <v>1.6185609999999999</v>
      </c>
      <c r="C324">
        <v>5.0000000000000004E-6</v>
      </c>
      <c r="D324">
        <v>0</v>
      </c>
      <c r="E324" t="s">
        <v>7</v>
      </c>
      <c r="F324">
        <v>0</v>
      </c>
      <c r="G324">
        <f t="shared" si="4"/>
        <v>0</v>
      </c>
    </row>
    <row r="325" spans="1:7" x14ac:dyDescent="0.2">
      <c r="A325" t="s">
        <v>281</v>
      </c>
      <c r="B325">
        <v>2.233333</v>
      </c>
      <c r="C325">
        <v>5.0000000000000004E-6</v>
      </c>
      <c r="D325">
        <v>0</v>
      </c>
      <c r="E325" t="s">
        <v>83</v>
      </c>
      <c r="F325">
        <v>5.0000000000000004E-6</v>
      </c>
      <c r="G325">
        <f t="shared" si="4"/>
        <v>0</v>
      </c>
    </row>
    <row r="326" spans="1:7" x14ac:dyDescent="0.2">
      <c r="A326" t="s">
        <v>385</v>
      </c>
      <c r="B326">
        <v>3.6696970000000002</v>
      </c>
      <c r="C326">
        <v>5.0000000000000004E-6</v>
      </c>
      <c r="D326">
        <v>0</v>
      </c>
      <c r="E326" t="s">
        <v>83</v>
      </c>
      <c r="F326">
        <v>5.0000000000000004E-6</v>
      </c>
      <c r="G326">
        <f t="shared" ref="G326:G389" si="5">IF(E326="UG ALL",D326,0)</f>
        <v>0</v>
      </c>
    </row>
    <row r="327" spans="1:7" x14ac:dyDescent="0.2">
      <c r="A327" t="s">
        <v>671</v>
      </c>
      <c r="B327">
        <v>2.967803</v>
      </c>
      <c r="C327">
        <v>5.0000000000000004E-6</v>
      </c>
      <c r="D327">
        <v>0</v>
      </c>
      <c r="E327" t="s">
        <v>83</v>
      </c>
      <c r="F327">
        <v>5.0000000000000004E-6</v>
      </c>
      <c r="G327">
        <f t="shared" si="5"/>
        <v>0</v>
      </c>
    </row>
    <row r="328" spans="1:7" x14ac:dyDescent="0.2">
      <c r="A328" t="s">
        <v>672</v>
      </c>
      <c r="B328">
        <v>7.4611739999999998</v>
      </c>
      <c r="C328">
        <v>5.0000000000000004E-6</v>
      </c>
      <c r="D328">
        <v>0</v>
      </c>
      <c r="E328" t="s">
        <v>83</v>
      </c>
      <c r="F328">
        <v>5.0000000000000004E-6</v>
      </c>
      <c r="G328">
        <f t="shared" si="5"/>
        <v>0</v>
      </c>
    </row>
    <row r="329" spans="1:7" x14ac:dyDescent="0.2">
      <c r="A329" t="s">
        <v>387</v>
      </c>
      <c r="B329">
        <v>2.7867419999999998</v>
      </c>
      <c r="C329">
        <v>5.0000000000000004E-6</v>
      </c>
      <c r="D329">
        <v>0</v>
      </c>
      <c r="E329" t="s">
        <v>83</v>
      </c>
      <c r="F329">
        <v>5.0000000000000004E-6</v>
      </c>
      <c r="G329">
        <f t="shared" si="5"/>
        <v>0</v>
      </c>
    </row>
    <row r="330" spans="1:7" x14ac:dyDescent="0.2">
      <c r="A330" t="s">
        <v>308</v>
      </c>
      <c r="B330">
        <v>4.5134470000000002</v>
      </c>
      <c r="C330">
        <v>3.9999999999999998E-6</v>
      </c>
      <c r="D330">
        <v>2.2868030108445199E-5</v>
      </c>
      <c r="E330" t="s">
        <v>83</v>
      </c>
      <c r="F330">
        <v>3.9999999999999998E-6</v>
      </c>
      <c r="G330">
        <f t="shared" si="5"/>
        <v>0</v>
      </c>
    </row>
    <row r="331" spans="1:7" x14ac:dyDescent="0.2">
      <c r="A331" t="s">
        <v>360</v>
      </c>
      <c r="B331">
        <v>0.42405300000000001</v>
      </c>
      <c r="C331">
        <v>3.9999999999999998E-6</v>
      </c>
      <c r="D331">
        <v>0</v>
      </c>
      <c r="E331" t="s">
        <v>7</v>
      </c>
      <c r="F331">
        <v>0</v>
      </c>
      <c r="G331">
        <f t="shared" si="5"/>
        <v>0</v>
      </c>
    </row>
    <row r="332" spans="1:7" x14ac:dyDescent="0.2">
      <c r="A332" t="s">
        <v>275</v>
      </c>
      <c r="B332">
        <v>9.7365530000000007</v>
      </c>
      <c r="C332">
        <v>3.9999999999999998E-6</v>
      </c>
      <c r="D332">
        <v>0</v>
      </c>
      <c r="E332" t="s">
        <v>83</v>
      </c>
      <c r="F332">
        <v>3.9999999999999998E-6</v>
      </c>
      <c r="G332">
        <f t="shared" si="5"/>
        <v>0</v>
      </c>
    </row>
    <row r="333" spans="1:7" x14ac:dyDescent="0.2">
      <c r="A333" t="s">
        <v>331</v>
      </c>
      <c r="B333">
        <v>6.9418559999999996</v>
      </c>
      <c r="C333">
        <v>3.9999999999999998E-6</v>
      </c>
      <c r="D333">
        <v>0</v>
      </c>
      <c r="E333" t="s">
        <v>83</v>
      </c>
      <c r="F333">
        <v>3.9999999999999998E-6</v>
      </c>
      <c r="G333">
        <f t="shared" si="5"/>
        <v>0</v>
      </c>
    </row>
    <row r="334" spans="1:7" x14ac:dyDescent="0.2">
      <c r="A334" t="s">
        <v>375</v>
      </c>
      <c r="B334">
        <v>0.68238600000000005</v>
      </c>
      <c r="C334">
        <v>3.9999999999999998E-6</v>
      </c>
      <c r="D334">
        <v>0</v>
      </c>
      <c r="E334" t="s">
        <v>7</v>
      </c>
      <c r="F334">
        <v>0</v>
      </c>
      <c r="G334">
        <f t="shared" si="5"/>
        <v>0</v>
      </c>
    </row>
    <row r="335" spans="1:7" x14ac:dyDescent="0.2">
      <c r="A335" t="s">
        <v>247</v>
      </c>
      <c r="B335">
        <v>3.602652</v>
      </c>
      <c r="C335">
        <v>3.9999999999999998E-6</v>
      </c>
      <c r="D335">
        <v>0</v>
      </c>
      <c r="E335" t="s">
        <v>83</v>
      </c>
      <c r="F335">
        <v>3.9999999999999998E-6</v>
      </c>
      <c r="G335">
        <f t="shared" si="5"/>
        <v>0</v>
      </c>
    </row>
    <row r="336" spans="1:7" x14ac:dyDescent="0.2">
      <c r="A336" t="s">
        <v>49</v>
      </c>
      <c r="B336">
        <v>6.84</v>
      </c>
      <c r="C336">
        <v>3.9999999999999998E-6</v>
      </c>
      <c r="D336">
        <v>4.253921572946284E-6</v>
      </c>
      <c r="E336" t="s">
        <v>83</v>
      </c>
      <c r="F336">
        <v>3.9999999999999998E-6</v>
      </c>
      <c r="G336">
        <f t="shared" si="5"/>
        <v>0</v>
      </c>
    </row>
    <row r="337" spans="1:7" x14ac:dyDescent="0.2">
      <c r="A337" t="s">
        <v>219</v>
      </c>
      <c r="B337">
        <v>3.0865529999999999</v>
      </c>
      <c r="C337">
        <v>3.9999999999999998E-6</v>
      </c>
      <c r="D337">
        <v>1.855127798667776E-5</v>
      </c>
      <c r="E337" t="s">
        <v>83</v>
      </c>
      <c r="F337">
        <v>3.9999999999999998E-6</v>
      </c>
      <c r="G337">
        <f t="shared" si="5"/>
        <v>0</v>
      </c>
    </row>
    <row r="338" spans="1:7" x14ac:dyDescent="0.2">
      <c r="A338" t="s">
        <v>673</v>
      </c>
      <c r="B338">
        <v>1.0174240000000001</v>
      </c>
      <c r="C338">
        <v>3.9999999999999998E-6</v>
      </c>
      <c r="D338">
        <v>0</v>
      </c>
      <c r="E338" t="s">
        <v>37</v>
      </c>
      <c r="F338">
        <v>1.9999999999999999E-6</v>
      </c>
      <c r="G338">
        <f t="shared" si="5"/>
        <v>0</v>
      </c>
    </row>
    <row r="339" spans="1:7" x14ac:dyDescent="0.2">
      <c r="A339" t="s">
        <v>414</v>
      </c>
      <c r="B339">
        <v>1.284848</v>
      </c>
      <c r="C339">
        <v>3.9999999999999998E-6</v>
      </c>
      <c r="D339">
        <v>2.48933544980332E-5</v>
      </c>
      <c r="E339" t="s">
        <v>83</v>
      </c>
      <c r="F339">
        <v>3.9999999999999998E-6</v>
      </c>
      <c r="G339">
        <f t="shared" si="5"/>
        <v>0</v>
      </c>
    </row>
    <row r="340" spans="1:7" x14ac:dyDescent="0.2">
      <c r="A340" t="s">
        <v>347</v>
      </c>
      <c r="B340">
        <v>4.071402</v>
      </c>
      <c r="C340">
        <v>3.9999999999999998E-6</v>
      </c>
      <c r="D340">
        <v>0</v>
      </c>
      <c r="E340" t="s">
        <v>83</v>
      </c>
      <c r="F340">
        <v>3.9999999999999998E-6</v>
      </c>
      <c r="G340">
        <f t="shared" si="5"/>
        <v>0</v>
      </c>
    </row>
    <row r="341" spans="1:7" x14ac:dyDescent="0.2">
      <c r="A341" t="s">
        <v>356</v>
      </c>
      <c r="B341">
        <v>2.638636</v>
      </c>
      <c r="C341">
        <v>3.9999999999999998E-6</v>
      </c>
      <c r="D341">
        <v>2.0332178957253379E-5</v>
      </c>
      <c r="E341" t="s">
        <v>83</v>
      </c>
      <c r="F341">
        <v>3.9999999999999998E-6</v>
      </c>
      <c r="G341">
        <f t="shared" si="5"/>
        <v>0</v>
      </c>
    </row>
    <row r="342" spans="1:7" x14ac:dyDescent="0.2">
      <c r="A342" t="s">
        <v>282</v>
      </c>
      <c r="B342">
        <v>6.7136360000000002</v>
      </c>
      <c r="C342">
        <v>3.9999999999999998E-6</v>
      </c>
      <c r="D342">
        <v>0</v>
      </c>
      <c r="E342" t="s">
        <v>83</v>
      </c>
      <c r="F342">
        <v>3.9999999999999998E-6</v>
      </c>
      <c r="G342">
        <f t="shared" si="5"/>
        <v>0</v>
      </c>
    </row>
    <row r="343" spans="1:7" x14ac:dyDescent="0.2">
      <c r="A343" t="s">
        <v>364</v>
      </c>
      <c r="B343">
        <v>3.2395830000000001</v>
      </c>
      <c r="C343">
        <v>3.9999999999999998E-6</v>
      </c>
      <c r="D343">
        <v>1.0833443516202479E-5</v>
      </c>
      <c r="E343" t="s">
        <v>83</v>
      </c>
      <c r="F343">
        <v>3.9999999999999998E-6</v>
      </c>
      <c r="G343">
        <f t="shared" si="5"/>
        <v>0</v>
      </c>
    </row>
    <row r="344" spans="1:7" x14ac:dyDescent="0.2">
      <c r="A344" t="s">
        <v>327</v>
      </c>
      <c r="B344">
        <v>3.5598480000000001</v>
      </c>
      <c r="C344">
        <v>3.9999999999999998E-6</v>
      </c>
      <c r="D344">
        <v>0</v>
      </c>
      <c r="E344" t="s">
        <v>83</v>
      </c>
      <c r="F344">
        <v>3.9999999999999998E-6</v>
      </c>
      <c r="G344">
        <f t="shared" si="5"/>
        <v>0</v>
      </c>
    </row>
    <row r="345" spans="1:7" x14ac:dyDescent="0.2">
      <c r="A345" t="s">
        <v>295</v>
      </c>
      <c r="B345">
        <v>1.566667</v>
      </c>
      <c r="C345">
        <v>3.9999999999999998E-6</v>
      </c>
      <c r="D345">
        <v>1.8020936637206671E-5</v>
      </c>
      <c r="E345" t="s">
        <v>7</v>
      </c>
      <c r="F345">
        <v>0</v>
      </c>
      <c r="G345">
        <f t="shared" si="5"/>
        <v>1.8020936637206671E-5</v>
      </c>
    </row>
    <row r="346" spans="1:7" x14ac:dyDescent="0.2">
      <c r="A346" t="s">
        <v>424</v>
      </c>
      <c r="B346">
        <v>4.1443180000000002</v>
      </c>
      <c r="C346">
        <v>3.0000000000000001E-6</v>
      </c>
      <c r="D346">
        <v>3.4195525985583032E-6</v>
      </c>
      <c r="E346" t="s">
        <v>83</v>
      </c>
      <c r="F346">
        <v>3.0000000000000001E-6</v>
      </c>
      <c r="G346">
        <f t="shared" si="5"/>
        <v>0</v>
      </c>
    </row>
    <row r="347" spans="1:7" x14ac:dyDescent="0.2">
      <c r="A347" t="s">
        <v>324</v>
      </c>
      <c r="B347">
        <v>4.0729170000000003</v>
      </c>
      <c r="C347">
        <v>3.0000000000000001E-6</v>
      </c>
      <c r="D347">
        <v>6.5401595557538133E-5</v>
      </c>
      <c r="E347" t="s">
        <v>83</v>
      </c>
      <c r="F347">
        <v>3.0000000000000001E-6</v>
      </c>
      <c r="G347">
        <f t="shared" si="5"/>
        <v>0</v>
      </c>
    </row>
    <row r="348" spans="1:7" x14ac:dyDescent="0.2">
      <c r="A348" t="s">
        <v>674</v>
      </c>
      <c r="B348">
        <v>0.62178</v>
      </c>
      <c r="C348">
        <v>3.0000000000000001E-6</v>
      </c>
      <c r="D348">
        <v>0</v>
      </c>
      <c r="E348" t="s">
        <v>7</v>
      </c>
      <c r="F348">
        <v>0</v>
      </c>
      <c r="G348">
        <f t="shared" si="5"/>
        <v>0</v>
      </c>
    </row>
    <row r="349" spans="1:7" x14ac:dyDescent="0.2">
      <c r="A349" t="s">
        <v>675</v>
      </c>
      <c r="B349">
        <v>4.4929920000000001</v>
      </c>
      <c r="C349">
        <v>3.0000000000000001E-6</v>
      </c>
      <c r="D349">
        <v>9.5330509730644215E-8</v>
      </c>
      <c r="E349" t="s">
        <v>83</v>
      </c>
      <c r="F349">
        <v>3.0000000000000001E-6</v>
      </c>
      <c r="G349">
        <f t="shared" si="5"/>
        <v>0</v>
      </c>
    </row>
    <row r="350" spans="1:7" x14ac:dyDescent="0.2">
      <c r="A350" t="s">
        <v>343</v>
      </c>
      <c r="B350">
        <v>4.8541670000000003</v>
      </c>
      <c r="C350">
        <v>3.0000000000000001E-6</v>
      </c>
      <c r="D350">
        <v>7.849980171592671E-6</v>
      </c>
      <c r="E350" t="s">
        <v>83</v>
      </c>
      <c r="F350">
        <v>3.0000000000000001E-6</v>
      </c>
      <c r="G350">
        <f t="shared" si="5"/>
        <v>0</v>
      </c>
    </row>
    <row r="351" spans="1:7" x14ac:dyDescent="0.2">
      <c r="A351" t="s">
        <v>361</v>
      </c>
      <c r="B351">
        <v>1.107197</v>
      </c>
      <c r="C351">
        <v>3.0000000000000001E-6</v>
      </c>
      <c r="D351">
        <v>0</v>
      </c>
      <c r="E351" t="s">
        <v>83</v>
      </c>
      <c r="F351">
        <v>3.0000000000000001E-6</v>
      </c>
      <c r="G351">
        <f t="shared" si="5"/>
        <v>0</v>
      </c>
    </row>
    <row r="352" spans="1:7" x14ac:dyDescent="0.2">
      <c r="A352" t="s">
        <v>676</v>
      </c>
      <c r="B352">
        <v>2.0857950000000001</v>
      </c>
      <c r="C352">
        <v>3.0000000000000001E-6</v>
      </c>
      <c r="D352">
        <v>0</v>
      </c>
      <c r="E352" t="s">
        <v>83</v>
      </c>
      <c r="F352">
        <v>3.0000000000000001E-6</v>
      </c>
      <c r="G352">
        <f t="shared" si="5"/>
        <v>0</v>
      </c>
    </row>
    <row r="353" spans="1:7" x14ac:dyDescent="0.2">
      <c r="A353" t="s">
        <v>677</v>
      </c>
      <c r="B353">
        <v>6.125</v>
      </c>
      <c r="C353">
        <v>3.0000000000000001E-6</v>
      </c>
      <c r="D353">
        <v>0</v>
      </c>
      <c r="E353" t="s">
        <v>83</v>
      </c>
      <c r="F353">
        <v>3.0000000000000001E-6</v>
      </c>
      <c r="G353">
        <f t="shared" si="5"/>
        <v>0</v>
      </c>
    </row>
    <row r="354" spans="1:7" x14ac:dyDescent="0.2">
      <c r="A354" t="s">
        <v>678</v>
      </c>
      <c r="B354">
        <v>5.8664769999999997</v>
      </c>
      <c r="C354">
        <v>3.0000000000000001E-6</v>
      </c>
      <c r="D354">
        <v>1.4474536807014451E-5</v>
      </c>
      <c r="E354" t="s">
        <v>83</v>
      </c>
      <c r="F354">
        <v>3.0000000000000001E-6</v>
      </c>
      <c r="G354">
        <f t="shared" si="5"/>
        <v>0</v>
      </c>
    </row>
    <row r="355" spans="1:7" x14ac:dyDescent="0.2">
      <c r="A355" t="s">
        <v>362</v>
      </c>
      <c r="B355">
        <v>4.6839019999999998</v>
      </c>
      <c r="C355">
        <v>3.0000000000000001E-6</v>
      </c>
      <c r="D355">
        <v>0</v>
      </c>
      <c r="E355" t="s">
        <v>83</v>
      </c>
      <c r="F355">
        <v>3.0000000000000001E-6</v>
      </c>
      <c r="G355">
        <f t="shared" si="5"/>
        <v>0</v>
      </c>
    </row>
    <row r="356" spans="1:7" x14ac:dyDescent="0.2">
      <c r="A356" t="s">
        <v>679</v>
      </c>
      <c r="B356">
        <v>3.1634470000000001</v>
      </c>
      <c r="C356">
        <v>3.0000000000000001E-6</v>
      </c>
      <c r="D356">
        <v>0</v>
      </c>
      <c r="E356" t="s">
        <v>83</v>
      </c>
      <c r="F356">
        <v>3.0000000000000001E-6</v>
      </c>
      <c r="G356">
        <f t="shared" si="5"/>
        <v>0</v>
      </c>
    </row>
    <row r="357" spans="1:7" x14ac:dyDescent="0.2">
      <c r="A357" t="s">
        <v>296</v>
      </c>
      <c r="B357">
        <v>4.764583</v>
      </c>
      <c r="C357">
        <v>3.0000000000000001E-6</v>
      </c>
      <c r="D357">
        <v>0</v>
      </c>
      <c r="E357" t="s">
        <v>83</v>
      </c>
      <c r="F357">
        <v>3.0000000000000001E-6</v>
      </c>
      <c r="G357">
        <f t="shared" si="5"/>
        <v>0</v>
      </c>
    </row>
    <row r="358" spans="1:7" x14ac:dyDescent="0.2">
      <c r="A358" t="s">
        <v>680</v>
      </c>
      <c r="B358">
        <v>4.3909089999999997</v>
      </c>
      <c r="C358">
        <v>3.0000000000000001E-6</v>
      </c>
      <c r="D358">
        <v>0</v>
      </c>
      <c r="E358" t="s">
        <v>83</v>
      </c>
      <c r="F358">
        <v>3.0000000000000001E-6</v>
      </c>
      <c r="G358">
        <f t="shared" si="5"/>
        <v>0</v>
      </c>
    </row>
    <row r="359" spans="1:7" x14ac:dyDescent="0.2">
      <c r="A359" t="s">
        <v>421</v>
      </c>
      <c r="B359">
        <v>2.6712120000000001</v>
      </c>
      <c r="C359">
        <v>3.0000000000000001E-6</v>
      </c>
      <c r="D359">
        <v>0</v>
      </c>
      <c r="E359" t="s">
        <v>83</v>
      </c>
      <c r="F359">
        <v>3.0000000000000001E-6</v>
      </c>
      <c r="G359">
        <f t="shared" si="5"/>
        <v>0</v>
      </c>
    </row>
    <row r="360" spans="1:7" x14ac:dyDescent="0.2">
      <c r="A360" t="s">
        <v>317</v>
      </c>
      <c r="B360">
        <v>4.8303029999999998</v>
      </c>
      <c r="C360">
        <v>3.0000000000000001E-6</v>
      </c>
      <c r="D360">
        <v>0</v>
      </c>
      <c r="E360" t="s">
        <v>83</v>
      </c>
      <c r="F360">
        <v>3.0000000000000001E-6</v>
      </c>
      <c r="G360">
        <f t="shared" si="5"/>
        <v>0</v>
      </c>
    </row>
    <row r="361" spans="1:7" x14ac:dyDescent="0.2">
      <c r="A361" t="s">
        <v>383</v>
      </c>
      <c r="B361">
        <v>2.5596589999999999</v>
      </c>
      <c r="C361">
        <v>3.0000000000000001E-6</v>
      </c>
      <c r="D361">
        <v>9.6687039057052891E-6</v>
      </c>
      <c r="E361" t="s">
        <v>83</v>
      </c>
      <c r="F361">
        <v>3.0000000000000001E-6</v>
      </c>
      <c r="G361">
        <f t="shared" si="5"/>
        <v>0</v>
      </c>
    </row>
    <row r="362" spans="1:7" x14ac:dyDescent="0.2">
      <c r="A362" t="s">
        <v>681</v>
      </c>
      <c r="B362">
        <v>1.7206440000000001</v>
      </c>
      <c r="C362">
        <v>3.0000000000000001E-6</v>
      </c>
      <c r="D362">
        <v>0</v>
      </c>
      <c r="E362" t="s">
        <v>83</v>
      </c>
      <c r="F362">
        <v>3.0000000000000001E-6</v>
      </c>
      <c r="G362">
        <f t="shared" si="5"/>
        <v>0</v>
      </c>
    </row>
    <row r="363" spans="1:7" x14ac:dyDescent="0.2">
      <c r="A363" t="s">
        <v>319</v>
      </c>
      <c r="B363">
        <v>0.75</v>
      </c>
      <c r="C363">
        <v>3.0000000000000001E-6</v>
      </c>
      <c r="D363">
        <v>2.069731323728478E-7</v>
      </c>
      <c r="E363" t="s">
        <v>7</v>
      </c>
      <c r="F363">
        <v>0</v>
      </c>
      <c r="G363">
        <f t="shared" si="5"/>
        <v>2.069731323728478E-7</v>
      </c>
    </row>
    <row r="364" spans="1:7" x14ac:dyDescent="0.2">
      <c r="A364" t="s">
        <v>490</v>
      </c>
      <c r="B364">
        <v>0.319886</v>
      </c>
      <c r="C364">
        <v>1.9999999999999999E-6</v>
      </c>
      <c r="D364">
        <v>1.0093831925232279E-4</v>
      </c>
      <c r="E364" t="s">
        <v>7</v>
      </c>
      <c r="F364">
        <v>0</v>
      </c>
      <c r="G364">
        <f t="shared" si="5"/>
        <v>1.0093831925232279E-4</v>
      </c>
    </row>
    <row r="365" spans="1:7" x14ac:dyDescent="0.2">
      <c r="A365" t="s">
        <v>405</v>
      </c>
      <c r="B365">
        <v>1.732197</v>
      </c>
      <c r="C365">
        <v>1.9999999999999999E-6</v>
      </c>
      <c r="D365">
        <v>0</v>
      </c>
      <c r="E365" t="s">
        <v>83</v>
      </c>
      <c r="F365">
        <v>1.9999999999999999E-6</v>
      </c>
      <c r="G365">
        <f t="shared" si="5"/>
        <v>0</v>
      </c>
    </row>
    <row r="366" spans="1:7" x14ac:dyDescent="0.2">
      <c r="A366" t="s">
        <v>316</v>
      </c>
      <c r="B366">
        <v>2.8712119999999999</v>
      </c>
      <c r="C366">
        <v>1.9999999999999999E-6</v>
      </c>
      <c r="D366">
        <v>0</v>
      </c>
      <c r="E366" t="s">
        <v>83</v>
      </c>
      <c r="F366">
        <v>1.9999999999999999E-6</v>
      </c>
      <c r="G366">
        <f t="shared" si="5"/>
        <v>0</v>
      </c>
    </row>
    <row r="367" spans="1:7" x14ac:dyDescent="0.2">
      <c r="A367" t="s">
        <v>440</v>
      </c>
      <c r="B367">
        <v>1.328409</v>
      </c>
      <c r="C367">
        <v>1.9999999999999999E-6</v>
      </c>
      <c r="D367">
        <v>0</v>
      </c>
      <c r="E367" t="s">
        <v>83</v>
      </c>
      <c r="F367">
        <v>1.9999999999999999E-6</v>
      </c>
      <c r="G367">
        <f t="shared" si="5"/>
        <v>0</v>
      </c>
    </row>
    <row r="368" spans="1:7" x14ac:dyDescent="0.2">
      <c r="A368" t="s">
        <v>256</v>
      </c>
      <c r="B368">
        <v>1.9369320000000001</v>
      </c>
      <c r="C368">
        <v>1.9999999999999999E-6</v>
      </c>
      <c r="D368">
        <v>0</v>
      </c>
      <c r="E368" t="s">
        <v>83</v>
      </c>
      <c r="F368">
        <v>1.9999999999999999E-6</v>
      </c>
      <c r="G368">
        <f t="shared" si="5"/>
        <v>0</v>
      </c>
    </row>
    <row r="369" spans="1:7" x14ac:dyDescent="0.2">
      <c r="A369" t="s">
        <v>682</v>
      </c>
      <c r="B369">
        <v>3.767992</v>
      </c>
      <c r="C369">
        <v>1.9999999999999999E-6</v>
      </c>
      <c r="D369">
        <v>0</v>
      </c>
      <c r="E369" t="s">
        <v>83</v>
      </c>
      <c r="F369">
        <v>1.9999999999999999E-6</v>
      </c>
      <c r="G369">
        <f t="shared" si="5"/>
        <v>0</v>
      </c>
    </row>
    <row r="370" spans="1:7" x14ac:dyDescent="0.2">
      <c r="A370" t="s">
        <v>374</v>
      </c>
      <c r="B370">
        <v>2.5221589999999998</v>
      </c>
      <c r="C370">
        <v>1.9999999999999999E-6</v>
      </c>
      <c r="D370">
        <v>0</v>
      </c>
      <c r="E370" t="s">
        <v>83</v>
      </c>
      <c r="F370">
        <v>1.9999999999999999E-6</v>
      </c>
      <c r="G370">
        <f t="shared" si="5"/>
        <v>0</v>
      </c>
    </row>
    <row r="371" spans="1:7" x14ac:dyDescent="0.2">
      <c r="A371" t="s">
        <v>314</v>
      </c>
      <c r="B371">
        <v>2.1106060000000002</v>
      </c>
      <c r="C371">
        <v>1.9999999999999999E-6</v>
      </c>
      <c r="D371">
        <v>2.493976448564039E-5</v>
      </c>
      <c r="E371" t="s">
        <v>83</v>
      </c>
      <c r="F371">
        <v>1.9999999999999999E-6</v>
      </c>
      <c r="G371">
        <f t="shared" si="5"/>
        <v>0</v>
      </c>
    </row>
    <row r="372" spans="1:7" x14ac:dyDescent="0.2">
      <c r="A372" t="s">
        <v>683</v>
      </c>
      <c r="B372">
        <v>0.63958300000000001</v>
      </c>
      <c r="C372">
        <v>1.9999999999999999E-6</v>
      </c>
      <c r="D372">
        <v>0</v>
      </c>
      <c r="E372" t="s">
        <v>37</v>
      </c>
      <c r="F372">
        <v>9.9999999999999995E-7</v>
      </c>
      <c r="G372">
        <f t="shared" si="5"/>
        <v>0</v>
      </c>
    </row>
    <row r="373" spans="1:7" x14ac:dyDescent="0.2">
      <c r="A373" t="s">
        <v>335</v>
      </c>
      <c r="B373">
        <v>0.40757599999999999</v>
      </c>
      <c r="C373">
        <v>1.9999999999999999E-6</v>
      </c>
      <c r="D373">
        <v>2.5780069389298151E-5</v>
      </c>
      <c r="E373" t="s">
        <v>7</v>
      </c>
      <c r="F373">
        <v>0</v>
      </c>
      <c r="G373">
        <f t="shared" si="5"/>
        <v>2.5780069389298151E-5</v>
      </c>
    </row>
    <row r="374" spans="1:7" x14ac:dyDescent="0.2">
      <c r="A374" t="s">
        <v>367</v>
      </c>
      <c r="B374">
        <v>1.1410979999999999</v>
      </c>
      <c r="C374">
        <v>1.9999999999999999E-6</v>
      </c>
      <c r="D374">
        <v>5.1345880987010254E-7</v>
      </c>
      <c r="E374" t="s">
        <v>83</v>
      </c>
      <c r="F374">
        <v>1.9999999999999999E-6</v>
      </c>
      <c r="G374">
        <f t="shared" si="5"/>
        <v>0</v>
      </c>
    </row>
    <row r="375" spans="1:7" x14ac:dyDescent="0.2">
      <c r="A375" t="s">
        <v>412</v>
      </c>
      <c r="B375">
        <v>1.104735</v>
      </c>
      <c r="C375">
        <v>1.9999999999999999E-6</v>
      </c>
      <c r="D375">
        <v>1.3947268124265941E-5</v>
      </c>
      <c r="E375" t="s">
        <v>83</v>
      </c>
      <c r="F375">
        <v>1.9999999999999999E-6</v>
      </c>
      <c r="G375">
        <f t="shared" si="5"/>
        <v>0</v>
      </c>
    </row>
    <row r="376" spans="1:7" x14ac:dyDescent="0.2">
      <c r="A376" t="s">
        <v>400</v>
      </c>
      <c r="B376">
        <v>0.90454500000000004</v>
      </c>
      <c r="C376">
        <v>1.9999999999999999E-6</v>
      </c>
      <c r="D376">
        <v>3.2275959912803248E-5</v>
      </c>
      <c r="E376" t="s">
        <v>83</v>
      </c>
      <c r="F376">
        <v>1.9999999999999999E-6</v>
      </c>
      <c r="G376">
        <f t="shared" si="5"/>
        <v>0</v>
      </c>
    </row>
    <row r="377" spans="1:7" x14ac:dyDescent="0.2">
      <c r="A377" t="s">
        <v>446</v>
      </c>
      <c r="B377">
        <v>2.920455</v>
      </c>
      <c r="C377">
        <v>1.9999999999999999E-6</v>
      </c>
      <c r="D377">
        <v>8.845189234487654E-6</v>
      </c>
      <c r="E377" t="s">
        <v>83</v>
      </c>
      <c r="F377">
        <v>1.9999999999999999E-6</v>
      </c>
      <c r="G377">
        <f t="shared" si="5"/>
        <v>0</v>
      </c>
    </row>
    <row r="378" spans="1:7" x14ac:dyDescent="0.2">
      <c r="A378" t="s">
        <v>684</v>
      </c>
      <c r="B378">
        <v>2.6691289999999999</v>
      </c>
      <c r="C378">
        <v>1.9999999999999999E-6</v>
      </c>
      <c r="D378">
        <v>9.5081942365165814E-6</v>
      </c>
      <c r="E378" t="s">
        <v>83</v>
      </c>
      <c r="F378">
        <v>1.9999999999999999E-6</v>
      </c>
      <c r="G378">
        <f t="shared" si="5"/>
        <v>0</v>
      </c>
    </row>
    <row r="379" spans="1:7" x14ac:dyDescent="0.2">
      <c r="A379" t="s">
        <v>534</v>
      </c>
      <c r="B379">
        <v>1.0261359999999999</v>
      </c>
      <c r="C379">
        <v>1.9999999999999999E-6</v>
      </c>
      <c r="D379">
        <v>9.6673957725782375E-6</v>
      </c>
      <c r="E379" t="s">
        <v>83</v>
      </c>
      <c r="F379">
        <v>1.9999999999999999E-6</v>
      </c>
      <c r="G379">
        <f t="shared" si="5"/>
        <v>0</v>
      </c>
    </row>
    <row r="380" spans="1:7" x14ac:dyDescent="0.2">
      <c r="A380" t="s">
        <v>430</v>
      </c>
      <c r="B380">
        <v>0.39393899999999998</v>
      </c>
      <c r="C380">
        <v>1.9999999999999999E-6</v>
      </c>
      <c r="D380">
        <v>0</v>
      </c>
      <c r="E380" t="s">
        <v>7</v>
      </c>
      <c r="F380">
        <v>0</v>
      </c>
      <c r="G380">
        <f t="shared" si="5"/>
        <v>0</v>
      </c>
    </row>
    <row r="381" spans="1:7" x14ac:dyDescent="0.2">
      <c r="A381" t="s">
        <v>432</v>
      </c>
      <c r="B381">
        <v>0.90454500000000004</v>
      </c>
      <c r="C381">
        <v>1.9999999999999999E-6</v>
      </c>
      <c r="D381">
        <v>0</v>
      </c>
      <c r="E381" t="s">
        <v>83</v>
      </c>
      <c r="F381">
        <v>1.9999999999999999E-6</v>
      </c>
      <c r="G381">
        <f t="shared" si="5"/>
        <v>0</v>
      </c>
    </row>
    <row r="382" spans="1:7" x14ac:dyDescent="0.2">
      <c r="A382" t="s">
        <v>685</v>
      </c>
      <c r="B382">
        <v>2.367235</v>
      </c>
      <c r="C382">
        <v>1.9999999999999999E-6</v>
      </c>
      <c r="D382">
        <v>0</v>
      </c>
      <c r="E382" t="s">
        <v>83</v>
      </c>
      <c r="F382">
        <v>1.9999999999999999E-6</v>
      </c>
      <c r="G382">
        <f t="shared" si="5"/>
        <v>0</v>
      </c>
    </row>
    <row r="383" spans="1:7" x14ac:dyDescent="0.2">
      <c r="A383" t="s">
        <v>398</v>
      </c>
      <c r="B383">
        <v>3.1660979999999999</v>
      </c>
      <c r="C383">
        <v>1.9999999999999999E-6</v>
      </c>
      <c r="D383">
        <v>1.8042432739632781E-5</v>
      </c>
      <c r="E383" t="s">
        <v>83</v>
      </c>
      <c r="F383">
        <v>1.9999999999999999E-6</v>
      </c>
      <c r="G383">
        <f t="shared" si="5"/>
        <v>0</v>
      </c>
    </row>
    <row r="384" spans="1:7" x14ac:dyDescent="0.2">
      <c r="A384" t="s">
        <v>353</v>
      </c>
      <c r="B384">
        <v>0.76363599999999998</v>
      </c>
      <c r="C384">
        <v>1.9999999999999999E-6</v>
      </c>
      <c r="D384">
        <v>8.989179003307038E-6</v>
      </c>
      <c r="E384" t="s">
        <v>83</v>
      </c>
      <c r="F384">
        <v>1.9999999999999999E-6</v>
      </c>
      <c r="G384">
        <f t="shared" si="5"/>
        <v>0</v>
      </c>
    </row>
    <row r="385" spans="1:7" x14ac:dyDescent="0.2">
      <c r="A385" t="s">
        <v>686</v>
      </c>
      <c r="B385">
        <v>8.5299239999999994</v>
      </c>
      <c r="C385">
        <v>1.9999999999999999E-6</v>
      </c>
      <c r="D385">
        <v>0</v>
      </c>
      <c r="E385" t="s">
        <v>83</v>
      </c>
      <c r="F385">
        <v>1.9999999999999999E-6</v>
      </c>
      <c r="G385">
        <f t="shared" si="5"/>
        <v>0</v>
      </c>
    </row>
    <row r="386" spans="1:7" x14ac:dyDescent="0.2">
      <c r="A386" t="s">
        <v>370</v>
      </c>
      <c r="B386">
        <v>3.3284090000000002</v>
      </c>
      <c r="C386">
        <v>1.9999999999999999E-6</v>
      </c>
      <c r="D386">
        <v>0</v>
      </c>
      <c r="E386" t="s">
        <v>83</v>
      </c>
      <c r="F386">
        <v>1.9999999999999999E-6</v>
      </c>
      <c r="G386">
        <f t="shared" si="5"/>
        <v>0</v>
      </c>
    </row>
    <row r="387" spans="1:7" x14ac:dyDescent="0.2">
      <c r="A387" t="s">
        <v>447</v>
      </c>
      <c r="B387">
        <v>1.2124999999999999</v>
      </c>
      <c r="C387">
        <v>1.9999999999999999E-6</v>
      </c>
      <c r="D387">
        <v>3.4429709313776787E-5</v>
      </c>
      <c r="E387" t="s">
        <v>83</v>
      </c>
      <c r="F387">
        <v>1.9999999999999999E-6</v>
      </c>
      <c r="G387">
        <f t="shared" si="5"/>
        <v>0</v>
      </c>
    </row>
    <row r="388" spans="1:7" x14ac:dyDescent="0.2">
      <c r="A388" t="s">
        <v>410</v>
      </c>
      <c r="B388">
        <v>0.97083299999999995</v>
      </c>
      <c r="C388">
        <v>1.9999999999999999E-6</v>
      </c>
      <c r="D388">
        <v>6.8206640896990667E-6</v>
      </c>
      <c r="E388" t="s">
        <v>83</v>
      </c>
      <c r="F388">
        <v>1.9999999999999999E-6</v>
      </c>
      <c r="G388">
        <f t="shared" si="5"/>
        <v>0</v>
      </c>
    </row>
    <row r="389" spans="1:7" x14ac:dyDescent="0.2">
      <c r="A389" t="s">
        <v>322</v>
      </c>
      <c r="B389">
        <v>0.91931799999999997</v>
      </c>
      <c r="C389">
        <v>1.9999999999999999E-6</v>
      </c>
      <c r="D389">
        <v>0</v>
      </c>
      <c r="E389" t="s">
        <v>83</v>
      </c>
      <c r="F389">
        <v>1.9999999999999999E-6</v>
      </c>
      <c r="G389">
        <f t="shared" si="5"/>
        <v>0</v>
      </c>
    </row>
    <row r="390" spans="1:7" x14ac:dyDescent="0.2">
      <c r="A390" t="s">
        <v>443</v>
      </c>
      <c r="B390">
        <v>1.9371210000000001</v>
      </c>
      <c r="C390">
        <v>1.9999999999999999E-6</v>
      </c>
      <c r="D390">
        <v>0</v>
      </c>
      <c r="E390" t="s">
        <v>83</v>
      </c>
      <c r="F390">
        <v>1.9999999999999999E-6</v>
      </c>
      <c r="G390">
        <f t="shared" ref="G390:G453" si="6">IF(E390="UG ALL",D390,0)</f>
        <v>0</v>
      </c>
    </row>
    <row r="391" spans="1:7" x14ac:dyDescent="0.2">
      <c r="A391" t="s">
        <v>396</v>
      </c>
      <c r="B391">
        <v>1.146212</v>
      </c>
      <c r="C391">
        <v>1.9999999999999999E-6</v>
      </c>
      <c r="D391">
        <v>0</v>
      </c>
      <c r="E391" t="s">
        <v>83</v>
      </c>
      <c r="F391">
        <v>1.9999999999999999E-6</v>
      </c>
      <c r="G391">
        <f t="shared" si="6"/>
        <v>0</v>
      </c>
    </row>
    <row r="392" spans="1:7" x14ac:dyDescent="0.2">
      <c r="A392" t="s">
        <v>687</v>
      </c>
      <c r="B392">
        <v>2.4329550000000002</v>
      </c>
      <c r="C392">
        <v>1.9999999999999999E-6</v>
      </c>
      <c r="D392">
        <v>0</v>
      </c>
      <c r="E392" t="s">
        <v>83</v>
      </c>
      <c r="F392">
        <v>1.9999999999999999E-6</v>
      </c>
      <c r="G392">
        <f t="shared" si="6"/>
        <v>0</v>
      </c>
    </row>
    <row r="393" spans="1:7" x14ac:dyDescent="0.2">
      <c r="A393" t="s">
        <v>411</v>
      </c>
      <c r="B393">
        <v>1.577841</v>
      </c>
      <c r="C393">
        <v>1.9999999999999999E-6</v>
      </c>
      <c r="D393">
        <v>8.7472028984001833E-6</v>
      </c>
      <c r="E393" t="s">
        <v>83</v>
      </c>
      <c r="F393">
        <v>1.9999999999999999E-6</v>
      </c>
      <c r="G393">
        <f t="shared" si="6"/>
        <v>0</v>
      </c>
    </row>
    <row r="394" spans="1:7" x14ac:dyDescent="0.2">
      <c r="A394" t="s">
        <v>171</v>
      </c>
      <c r="B394">
        <v>0.44128800000000001</v>
      </c>
      <c r="C394">
        <v>1.9999999999999999E-6</v>
      </c>
      <c r="D394">
        <v>0</v>
      </c>
      <c r="E394" t="s">
        <v>37</v>
      </c>
      <c r="F394">
        <v>9.9999999999999995E-7</v>
      </c>
      <c r="G394">
        <f t="shared" si="6"/>
        <v>0</v>
      </c>
    </row>
    <row r="395" spans="1:7" x14ac:dyDescent="0.2">
      <c r="A395" t="s">
        <v>323</v>
      </c>
      <c r="B395">
        <v>1.075189</v>
      </c>
      <c r="C395">
        <v>1.9999999999999999E-6</v>
      </c>
      <c r="D395">
        <v>1.207392283160918E-5</v>
      </c>
      <c r="E395" t="s">
        <v>83</v>
      </c>
      <c r="F395">
        <v>1.9999999999999999E-6</v>
      </c>
      <c r="G395">
        <f t="shared" si="6"/>
        <v>0</v>
      </c>
    </row>
    <row r="396" spans="1:7" x14ac:dyDescent="0.2">
      <c r="A396" t="s">
        <v>359</v>
      </c>
      <c r="B396">
        <v>1.3287880000000001</v>
      </c>
      <c r="C396">
        <v>1.9999999999999999E-6</v>
      </c>
      <c r="D396">
        <v>5.0229918364577828E-6</v>
      </c>
      <c r="E396" t="s">
        <v>83</v>
      </c>
      <c r="F396">
        <v>1.9999999999999999E-6</v>
      </c>
      <c r="G396">
        <f t="shared" si="6"/>
        <v>0</v>
      </c>
    </row>
    <row r="397" spans="1:7" x14ac:dyDescent="0.2">
      <c r="A397" t="s">
        <v>445</v>
      </c>
      <c r="B397">
        <v>3.2643939999999998</v>
      </c>
      <c r="C397">
        <v>1.9999999999999999E-6</v>
      </c>
      <c r="D397">
        <v>1.0590216877588159E-5</v>
      </c>
      <c r="E397" t="s">
        <v>83</v>
      </c>
      <c r="F397">
        <v>1.9999999999999999E-6</v>
      </c>
      <c r="G397">
        <f t="shared" si="6"/>
        <v>0</v>
      </c>
    </row>
    <row r="398" spans="1:7" x14ac:dyDescent="0.2">
      <c r="A398" t="s">
        <v>415</v>
      </c>
      <c r="B398">
        <v>0.91401500000000002</v>
      </c>
      <c r="C398">
        <v>1.9999999999999999E-6</v>
      </c>
      <c r="D398">
        <v>1.7380329318817249E-6</v>
      </c>
      <c r="E398" t="s">
        <v>83</v>
      </c>
      <c r="F398">
        <v>1.9999999999999999E-6</v>
      </c>
      <c r="G398">
        <f t="shared" si="6"/>
        <v>0</v>
      </c>
    </row>
    <row r="399" spans="1:7" x14ac:dyDescent="0.2">
      <c r="A399" t="s">
        <v>688</v>
      </c>
      <c r="B399">
        <v>0.18712100000000001</v>
      </c>
      <c r="C399">
        <v>1.9999999999999999E-6</v>
      </c>
      <c r="D399">
        <v>1.1757360466965059E-4</v>
      </c>
      <c r="E399" t="s">
        <v>7</v>
      </c>
      <c r="F399">
        <v>0</v>
      </c>
      <c r="G399">
        <f t="shared" si="6"/>
        <v>1.1757360466965059E-4</v>
      </c>
    </row>
    <row r="400" spans="1:7" x14ac:dyDescent="0.2">
      <c r="A400" t="s">
        <v>689</v>
      </c>
      <c r="B400">
        <v>2.902841</v>
      </c>
      <c r="C400">
        <v>1.9999999999999999E-6</v>
      </c>
      <c r="D400">
        <v>7.4199189750976779E-6</v>
      </c>
      <c r="E400" t="s">
        <v>83</v>
      </c>
      <c r="F400">
        <v>1.9999999999999999E-6</v>
      </c>
      <c r="G400">
        <f t="shared" si="6"/>
        <v>0</v>
      </c>
    </row>
    <row r="401" spans="1:7" x14ac:dyDescent="0.2">
      <c r="A401" t="s">
        <v>409</v>
      </c>
      <c r="B401">
        <v>1.288068</v>
      </c>
      <c r="C401">
        <v>1.9999999999999999E-6</v>
      </c>
      <c r="D401">
        <v>0</v>
      </c>
      <c r="E401" t="s">
        <v>83</v>
      </c>
      <c r="F401">
        <v>1.9999999999999999E-6</v>
      </c>
      <c r="G401">
        <f t="shared" si="6"/>
        <v>0</v>
      </c>
    </row>
    <row r="402" spans="1:7" x14ac:dyDescent="0.2">
      <c r="A402" t="s">
        <v>341</v>
      </c>
      <c r="B402">
        <v>0.52556800000000004</v>
      </c>
      <c r="C402">
        <v>9.9999999999999995E-7</v>
      </c>
      <c r="D402">
        <v>6.6885359203810746E-5</v>
      </c>
      <c r="E402" t="s">
        <v>7</v>
      </c>
      <c r="F402">
        <v>0</v>
      </c>
      <c r="G402">
        <f t="shared" si="6"/>
        <v>6.6885359203810746E-5</v>
      </c>
    </row>
    <row r="403" spans="1:7" x14ac:dyDescent="0.2">
      <c r="A403" t="s">
        <v>470</v>
      </c>
      <c r="B403">
        <v>0.73541699999999999</v>
      </c>
      <c r="C403">
        <v>9.9999999999999995E-7</v>
      </c>
      <c r="D403">
        <v>0</v>
      </c>
      <c r="E403" t="s">
        <v>83</v>
      </c>
      <c r="F403">
        <v>9.9999999999999995E-7</v>
      </c>
      <c r="G403">
        <f t="shared" si="6"/>
        <v>0</v>
      </c>
    </row>
    <row r="404" spans="1:7" x14ac:dyDescent="0.2">
      <c r="A404" t="s">
        <v>453</v>
      </c>
      <c r="B404">
        <v>0.88409099999999996</v>
      </c>
      <c r="C404">
        <v>9.9999999999999995E-7</v>
      </c>
      <c r="D404">
        <v>6.2149663405611484E-6</v>
      </c>
      <c r="E404" t="s">
        <v>83</v>
      </c>
      <c r="F404">
        <v>9.9999999999999995E-7</v>
      </c>
      <c r="G404">
        <f t="shared" si="6"/>
        <v>0</v>
      </c>
    </row>
    <row r="405" spans="1:7" x14ac:dyDescent="0.2">
      <c r="A405" t="s">
        <v>690</v>
      </c>
      <c r="B405">
        <v>3.8761359999999998</v>
      </c>
      <c r="C405">
        <v>9.9999999999999995E-7</v>
      </c>
      <c r="D405">
        <v>0</v>
      </c>
      <c r="E405" t="s">
        <v>83</v>
      </c>
      <c r="F405">
        <v>9.9999999999999995E-7</v>
      </c>
      <c r="G405">
        <f t="shared" si="6"/>
        <v>0</v>
      </c>
    </row>
    <row r="406" spans="1:7" x14ac:dyDescent="0.2">
      <c r="A406" t="s">
        <v>420</v>
      </c>
      <c r="B406">
        <v>0.34621200000000002</v>
      </c>
      <c r="C406">
        <v>9.9999999999999995E-7</v>
      </c>
      <c r="D406">
        <v>0</v>
      </c>
      <c r="E406" t="s">
        <v>37</v>
      </c>
      <c r="F406">
        <v>0</v>
      </c>
      <c r="G406">
        <f t="shared" si="6"/>
        <v>0</v>
      </c>
    </row>
    <row r="407" spans="1:7" x14ac:dyDescent="0.2">
      <c r="A407" t="s">
        <v>691</v>
      </c>
      <c r="B407">
        <v>0.78011399999999997</v>
      </c>
      <c r="C407">
        <v>9.9999999999999995E-7</v>
      </c>
      <c r="D407">
        <v>0</v>
      </c>
      <c r="E407" t="s">
        <v>7</v>
      </c>
      <c r="F407">
        <v>0</v>
      </c>
      <c r="G407">
        <f t="shared" si="6"/>
        <v>0</v>
      </c>
    </row>
    <row r="408" spans="1:7" x14ac:dyDescent="0.2">
      <c r="A408" t="s">
        <v>24</v>
      </c>
      <c r="B408">
        <v>15.957386</v>
      </c>
      <c r="C408">
        <v>9.9999999999999995E-7</v>
      </c>
      <c r="D408">
        <v>1.066410797681637E-6</v>
      </c>
      <c r="E408" t="s">
        <v>83</v>
      </c>
      <c r="F408">
        <v>9.9999999999999995E-7</v>
      </c>
      <c r="G408">
        <f t="shared" si="6"/>
        <v>0</v>
      </c>
    </row>
    <row r="409" spans="1:7" x14ac:dyDescent="0.2">
      <c r="A409" t="s">
        <v>408</v>
      </c>
      <c r="B409">
        <v>4.2505680000000003</v>
      </c>
      <c r="C409">
        <v>9.9999999999999995E-7</v>
      </c>
      <c r="D409">
        <v>0</v>
      </c>
      <c r="E409" t="s">
        <v>83</v>
      </c>
      <c r="F409">
        <v>9.9999999999999995E-7</v>
      </c>
      <c r="G409">
        <f t="shared" si="6"/>
        <v>0</v>
      </c>
    </row>
    <row r="410" spans="1:7" x14ac:dyDescent="0.2">
      <c r="A410" t="s">
        <v>131</v>
      </c>
      <c r="B410">
        <v>3.264583</v>
      </c>
      <c r="C410">
        <v>9.9999999999999995E-7</v>
      </c>
      <c r="D410">
        <v>0</v>
      </c>
      <c r="E410" t="s">
        <v>7</v>
      </c>
      <c r="F410">
        <v>9.9999999999999995E-7</v>
      </c>
      <c r="G410">
        <f t="shared" si="6"/>
        <v>0</v>
      </c>
    </row>
    <row r="411" spans="1:7" x14ac:dyDescent="0.2">
      <c r="A411" t="s">
        <v>349</v>
      </c>
      <c r="B411">
        <v>2.1462119999999998</v>
      </c>
      <c r="C411">
        <v>9.9999999999999995E-7</v>
      </c>
      <c r="D411">
        <v>0</v>
      </c>
      <c r="E411" t="s">
        <v>83</v>
      </c>
      <c r="F411">
        <v>9.9999999999999995E-7</v>
      </c>
      <c r="G411">
        <f t="shared" si="6"/>
        <v>0</v>
      </c>
    </row>
    <row r="412" spans="1:7" x14ac:dyDescent="0.2">
      <c r="A412" t="s">
        <v>428</v>
      </c>
      <c r="B412">
        <v>2.1189390000000001</v>
      </c>
      <c r="C412">
        <v>9.9999999999999995E-7</v>
      </c>
      <c r="D412">
        <v>0</v>
      </c>
      <c r="E412" t="s">
        <v>83</v>
      </c>
      <c r="F412">
        <v>9.9999999999999995E-7</v>
      </c>
      <c r="G412">
        <f t="shared" si="6"/>
        <v>0</v>
      </c>
    </row>
    <row r="413" spans="1:7" x14ac:dyDescent="0.2">
      <c r="A413" t="s">
        <v>381</v>
      </c>
      <c r="B413">
        <v>0.15776499999999999</v>
      </c>
      <c r="C413">
        <v>9.9999999999999995E-7</v>
      </c>
      <c r="D413">
        <v>6.9400592348733777E-5</v>
      </c>
      <c r="E413" t="s">
        <v>7</v>
      </c>
      <c r="F413">
        <v>0</v>
      </c>
      <c r="G413">
        <f t="shared" si="6"/>
        <v>6.9400592348733777E-5</v>
      </c>
    </row>
    <row r="414" spans="1:7" x14ac:dyDescent="0.2">
      <c r="A414" t="s">
        <v>436</v>
      </c>
      <c r="B414">
        <v>2.413068</v>
      </c>
      <c r="C414">
        <v>9.9999999999999995E-7</v>
      </c>
      <c r="D414">
        <v>2.1820955378075419E-5</v>
      </c>
      <c r="E414" t="s">
        <v>83</v>
      </c>
      <c r="F414">
        <v>9.9999999999999995E-7</v>
      </c>
      <c r="G414">
        <f t="shared" si="6"/>
        <v>0</v>
      </c>
    </row>
    <row r="415" spans="1:7" x14ac:dyDescent="0.2">
      <c r="A415" t="s">
        <v>406</v>
      </c>
      <c r="B415">
        <v>1.8943179999999999</v>
      </c>
      <c r="C415">
        <v>9.9999999999999995E-7</v>
      </c>
      <c r="D415">
        <v>2.6928115661755239E-5</v>
      </c>
      <c r="E415" t="s">
        <v>83</v>
      </c>
      <c r="F415">
        <v>9.9999999999999995E-7</v>
      </c>
      <c r="G415">
        <f t="shared" si="6"/>
        <v>0</v>
      </c>
    </row>
    <row r="416" spans="1:7" x14ac:dyDescent="0.2">
      <c r="A416" t="s">
        <v>492</v>
      </c>
      <c r="B416">
        <v>2.6356060000000001</v>
      </c>
      <c r="C416">
        <v>9.9999999999999995E-7</v>
      </c>
      <c r="D416">
        <v>6.5957550651800186E-6</v>
      </c>
      <c r="E416" t="s">
        <v>83</v>
      </c>
      <c r="F416">
        <v>9.9999999999999995E-7</v>
      </c>
      <c r="G416">
        <f t="shared" si="6"/>
        <v>0</v>
      </c>
    </row>
    <row r="417" spans="1:7" x14ac:dyDescent="0.2">
      <c r="A417" t="s">
        <v>471</v>
      </c>
      <c r="B417">
        <v>2.9693179999999999</v>
      </c>
      <c r="C417">
        <v>9.9999999999999995E-7</v>
      </c>
      <c r="D417">
        <v>8.7674348761748606E-7</v>
      </c>
      <c r="E417" t="s">
        <v>83</v>
      </c>
      <c r="F417">
        <v>9.9999999999999995E-7</v>
      </c>
      <c r="G417">
        <f t="shared" si="6"/>
        <v>0</v>
      </c>
    </row>
    <row r="418" spans="1:7" x14ac:dyDescent="0.2">
      <c r="A418" t="s">
        <v>497</v>
      </c>
      <c r="B418">
        <v>0.138826</v>
      </c>
      <c r="C418">
        <v>9.9999999999999995E-7</v>
      </c>
      <c r="D418">
        <v>1.066415266108967E-5</v>
      </c>
      <c r="E418" t="s">
        <v>7</v>
      </c>
      <c r="F418">
        <v>0</v>
      </c>
      <c r="G418">
        <f t="shared" si="6"/>
        <v>1.066415266108967E-5</v>
      </c>
    </row>
    <row r="419" spans="1:7" x14ac:dyDescent="0.2">
      <c r="A419" t="s">
        <v>692</v>
      </c>
      <c r="B419">
        <v>2.6577649999999999</v>
      </c>
      <c r="C419">
        <v>9.9999999999999995E-7</v>
      </c>
      <c r="D419">
        <v>0</v>
      </c>
      <c r="E419" t="s">
        <v>83</v>
      </c>
      <c r="F419">
        <v>9.9999999999999995E-7</v>
      </c>
      <c r="G419">
        <f t="shared" si="6"/>
        <v>0</v>
      </c>
    </row>
    <row r="420" spans="1:7" x14ac:dyDescent="0.2">
      <c r="A420" t="s">
        <v>389</v>
      </c>
      <c r="B420">
        <v>0.76931799999999995</v>
      </c>
      <c r="C420">
        <v>9.9999999999999995E-7</v>
      </c>
      <c r="D420">
        <v>3.2285459858352163E-5</v>
      </c>
      <c r="E420" t="s">
        <v>83</v>
      </c>
      <c r="F420">
        <v>9.9999999999999995E-7</v>
      </c>
      <c r="G420">
        <f t="shared" si="6"/>
        <v>0</v>
      </c>
    </row>
    <row r="421" spans="1:7" x14ac:dyDescent="0.2">
      <c r="A421" t="s">
        <v>39</v>
      </c>
      <c r="B421">
        <v>13.5</v>
      </c>
      <c r="C421">
        <v>9.9999999999999995E-7</v>
      </c>
      <c r="D421">
        <v>7.8177874732009053E-7</v>
      </c>
      <c r="E421" t="s">
        <v>83</v>
      </c>
      <c r="F421">
        <v>9.9999999999999995E-7</v>
      </c>
      <c r="G421">
        <f t="shared" si="6"/>
        <v>0</v>
      </c>
    </row>
    <row r="422" spans="1:7" x14ac:dyDescent="0.2">
      <c r="A422" t="s">
        <v>460</v>
      </c>
      <c r="B422">
        <v>1.7604169999999999</v>
      </c>
      <c r="C422">
        <v>9.9999999999999995E-7</v>
      </c>
      <c r="D422">
        <v>0</v>
      </c>
      <c r="E422" t="s">
        <v>83</v>
      </c>
      <c r="F422">
        <v>9.9999999999999995E-7</v>
      </c>
      <c r="G422">
        <f t="shared" si="6"/>
        <v>0</v>
      </c>
    </row>
    <row r="423" spans="1:7" x14ac:dyDescent="0.2">
      <c r="A423" t="s">
        <v>457</v>
      </c>
      <c r="B423">
        <v>2.103977</v>
      </c>
      <c r="C423">
        <v>9.9999999999999995E-7</v>
      </c>
      <c r="D423">
        <v>9.1263239741750039E-6</v>
      </c>
      <c r="E423" t="s">
        <v>83</v>
      </c>
      <c r="F423">
        <v>9.9999999999999995E-7</v>
      </c>
      <c r="G423">
        <f t="shared" si="6"/>
        <v>0</v>
      </c>
    </row>
    <row r="424" spans="1:7" x14ac:dyDescent="0.2">
      <c r="A424" t="s">
        <v>402</v>
      </c>
      <c r="B424">
        <v>2.4708329999999998</v>
      </c>
      <c r="C424">
        <v>9.9999999999999995E-7</v>
      </c>
      <c r="D424">
        <v>0</v>
      </c>
      <c r="E424" t="s">
        <v>83</v>
      </c>
      <c r="F424">
        <v>9.9999999999999995E-7</v>
      </c>
      <c r="G424">
        <f t="shared" si="6"/>
        <v>0</v>
      </c>
    </row>
    <row r="425" spans="1:7" x14ac:dyDescent="0.2">
      <c r="A425" t="s">
        <v>399</v>
      </c>
      <c r="B425">
        <v>1.688636</v>
      </c>
      <c r="C425">
        <v>9.9999999999999995E-7</v>
      </c>
      <c r="D425">
        <v>1.6951357179211471E-5</v>
      </c>
      <c r="E425" t="s">
        <v>83</v>
      </c>
      <c r="F425">
        <v>9.9999999999999995E-7</v>
      </c>
      <c r="G425">
        <f t="shared" si="6"/>
        <v>0</v>
      </c>
    </row>
    <row r="426" spans="1:7" x14ac:dyDescent="0.2">
      <c r="A426" t="s">
        <v>395</v>
      </c>
      <c r="B426">
        <v>1.7520830000000001</v>
      </c>
      <c r="C426">
        <v>9.9999999999999995E-7</v>
      </c>
      <c r="D426">
        <v>0</v>
      </c>
      <c r="E426" t="s">
        <v>83</v>
      </c>
      <c r="F426">
        <v>9.9999999999999995E-7</v>
      </c>
      <c r="G426">
        <f t="shared" si="6"/>
        <v>0</v>
      </c>
    </row>
    <row r="427" spans="1:7" x14ac:dyDescent="0.2">
      <c r="A427" t="s">
        <v>434</v>
      </c>
      <c r="B427">
        <v>1.8568180000000001</v>
      </c>
      <c r="C427">
        <v>9.9999999999999995E-7</v>
      </c>
      <c r="D427">
        <v>7.1855111843348177E-6</v>
      </c>
      <c r="E427" t="s">
        <v>83</v>
      </c>
      <c r="F427">
        <v>9.9999999999999995E-7</v>
      </c>
      <c r="G427">
        <f t="shared" si="6"/>
        <v>0</v>
      </c>
    </row>
    <row r="428" spans="1:7" x14ac:dyDescent="0.2">
      <c r="A428" t="s">
        <v>426</v>
      </c>
      <c r="B428">
        <v>1.618371</v>
      </c>
      <c r="C428">
        <v>9.9999999999999995E-7</v>
      </c>
      <c r="D428">
        <v>4.9926087559907258E-5</v>
      </c>
      <c r="E428" t="s">
        <v>83</v>
      </c>
      <c r="F428">
        <v>9.9999999999999995E-7</v>
      </c>
      <c r="G428">
        <f t="shared" si="6"/>
        <v>0</v>
      </c>
    </row>
    <row r="429" spans="1:7" x14ac:dyDescent="0.2">
      <c r="A429" t="s">
        <v>345</v>
      </c>
      <c r="B429">
        <v>2.107955</v>
      </c>
      <c r="C429">
        <v>9.9999999999999995E-7</v>
      </c>
      <c r="D429">
        <v>4.2038355368080064E-6</v>
      </c>
      <c r="E429" t="s">
        <v>83</v>
      </c>
      <c r="F429">
        <v>9.9999999999999995E-7</v>
      </c>
      <c r="G429">
        <f t="shared" si="6"/>
        <v>0</v>
      </c>
    </row>
    <row r="430" spans="1:7" x14ac:dyDescent="0.2">
      <c r="A430" t="s">
        <v>536</v>
      </c>
      <c r="B430">
        <v>8.5985000000000006E-2</v>
      </c>
      <c r="C430">
        <v>9.9999999999999995E-7</v>
      </c>
      <c r="D430">
        <v>0</v>
      </c>
      <c r="E430" t="s">
        <v>7</v>
      </c>
      <c r="F430">
        <v>0</v>
      </c>
      <c r="G430">
        <f t="shared" si="6"/>
        <v>0</v>
      </c>
    </row>
    <row r="431" spans="1:7" x14ac:dyDescent="0.2">
      <c r="A431" t="s">
        <v>418</v>
      </c>
      <c r="B431">
        <v>0.33049200000000001</v>
      </c>
      <c r="C431">
        <v>9.9999999999999995E-7</v>
      </c>
      <c r="D431">
        <v>2.845610356317123E-6</v>
      </c>
      <c r="E431" t="s">
        <v>7</v>
      </c>
      <c r="F431">
        <v>0</v>
      </c>
      <c r="G431">
        <f t="shared" si="6"/>
        <v>2.845610356317123E-6</v>
      </c>
    </row>
    <row r="432" spans="1:7" x14ac:dyDescent="0.2">
      <c r="A432" t="s">
        <v>463</v>
      </c>
      <c r="B432">
        <v>1.9414769999999999</v>
      </c>
      <c r="C432">
        <v>9.9999999999999995E-7</v>
      </c>
      <c r="D432">
        <v>4.6606780722229164E-6</v>
      </c>
      <c r="E432" t="s">
        <v>83</v>
      </c>
      <c r="F432">
        <v>9.9999999999999995E-7</v>
      </c>
      <c r="G432">
        <f t="shared" si="6"/>
        <v>0</v>
      </c>
    </row>
    <row r="433" spans="1:7" x14ac:dyDescent="0.2">
      <c r="A433" t="s">
        <v>386</v>
      </c>
      <c r="B433">
        <v>1.65947</v>
      </c>
      <c r="C433">
        <v>9.9999999999999995E-7</v>
      </c>
      <c r="D433">
        <v>1.275725652387402E-5</v>
      </c>
      <c r="E433" t="s">
        <v>83</v>
      </c>
      <c r="F433">
        <v>9.9999999999999995E-7</v>
      </c>
      <c r="G433">
        <f t="shared" si="6"/>
        <v>0</v>
      </c>
    </row>
    <row r="434" spans="1:7" x14ac:dyDescent="0.2">
      <c r="A434" t="s">
        <v>369</v>
      </c>
      <c r="B434">
        <v>2.925379</v>
      </c>
      <c r="C434">
        <v>9.9999999999999995E-7</v>
      </c>
      <c r="D434">
        <v>7.1392590427985156E-6</v>
      </c>
      <c r="E434" t="s">
        <v>83</v>
      </c>
      <c r="F434">
        <v>9.9999999999999995E-7</v>
      </c>
      <c r="G434">
        <f t="shared" si="6"/>
        <v>0</v>
      </c>
    </row>
    <row r="435" spans="1:7" x14ac:dyDescent="0.2">
      <c r="A435" t="s">
        <v>419</v>
      </c>
      <c r="B435">
        <v>1.5505679999999999</v>
      </c>
      <c r="C435">
        <v>9.9999999999999995E-7</v>
      </c>
      <c r="D435">
        <v>1.525288155690307E-6</v>
      </c>
      <c r="E435" t="s">
        <v>83</v>
      </c>
      <c r="F435">
        <v>9.9999999999999995E-7</v>
      </c>
      <c r="G435">
        <f t="shared" si="6"/>
        <v>0</v>
      </c>
    </row>
    <row r="436" spans="1:7" x14ac:dyDescent="0.2">
      <c r="A436" t="s">
        <v>352</v>
      </c>
      <c r="B436">
        <v>6.3067999999999999E-2</v>
      </c>
      <c r="C436">
        <v>9.9999999999999995E-7</v>
      </c>
      <c r="D436">
        <v>7.0267075987781195E-5</v>
      </c>
      <c r="E436" t="s">
        <v>7</v>
      </c>
      <c r="F436">
        <v>0</v>
      </c>
      <c r="G436">
        <f t="shared" si="6"/>
        <v>7.0267075987781195E-5</v>
      </c>
    </row>
    <row r="437" spans="1:7" x14ac:dyDescent="0.2">
      <c r="A437" t="s">
        <v>693</v>
      </c>
      <c r="B437">
        <v>0.41742400000000002</v>
      </c>
      <c r="C437">
        <v>9.9999999999999995E-7</v>
      </c>
      <c r="D437">
        <v>1.774714792280402E-6</v>
      </c>
      <c r="E437" t="s">
        <v>83</v>
      </c>
      <c r="F437">
        <v>9.9999999999999995E-7</v>
      </c>
      <c r="G437">
        <f t="shared" si="6"/>
        <v>0</v>
      </c>
    </row>
    <row r="438" spans="1:7" x14ac:dyDescent="0.2">
      <c r="A438" t="s">
        <v>392</v>
      </c>
      <c r="B438">
        <v>1.257576</v>
      </c>
      <c r="C438">
        <v>9.9999999999999995E-7</v>
      </c>
      <c r="D438">
        <v>0</v>
      </c>
      <c r="E438" t="s">
        <v>83</v>
      </c>
      <c r="F438">
        <v>9.9999999999999995E-7</v>
      </c>
      <c r="G438">
        <f t="shared" si="6"/>
        <v>0</v>
      </c>
    </row>
    <row r="439" spans="1:7" x14ac:dyDescent="0.2">
      <c r="A439" t="s">
        <v>377</v>
      </c>
      <c r="B439">
        <v>0.56363600000000003</v>
      </c>
      <c r="C439">
        <v>9.9999999999999995E-7</v>
      </c>
      <c r="D439">
        <v>0</v>
      </c>
      <c r="E439" t="s">
        <v>83</v>
      </c>
      <c r="F439">
        <v>9.9999999999999995E-7</v>
      </c>
      <c r="G439">
        <f t="shared" si="6"/>
        <v>0</v>
      </c>
    </row>
    <row r="440" spans="1:7" x14ac:dyDescent="0.2">
      <c r="A440" t="s">
        <v>694</v>
      </c>
      <c r="B440">
        <v>1.5196970000000001</v>
      </c>
      <c r="C440">
        <v>9.9999999999999995E-7</v>
      </c>
      <c r="D440">
        <v>0</v>
      </c>
      <c r="E440" t="s">
        <v>83</v>
      </c>
      <c r="F440">
        <v>9.9999999999999995E-7</v>
      </c>
      <c r="G440">
        <f t="shared" si="6"/>
        <v>0</v>
      </c>
    </row>
    <row r="441" spans="1:7" x14ac:dyDescent="0.2">
      <c r="A441" t="s">
        <v>566</v>
      </c>
      <c r="B441">
        <v>0.28636400000000001</v>
      </c>
      <c r="C441">
        <v>9.9999999999999995E-7</v>
      </c>
      <c r="D441">
        <v>0</v>
      </c>
      <c r="E441" t="s">
        <v>83</v>
      </c>
      <c r="F441">
        <v>9.9999999999999995E-7</v>
      </c>
      <c r="G441">
        <f t="shared" si="6"/>
        <v>0</v>
      </c>
    </row>
    <row r="442" spans="1:7" x14ac:dyDescent="0.2">
      <c r="A442" t="s">
        <v>403</v>
      </c>
      <c r="B442">
        <v>2.6009470000000001</v>
      </c>
      <c r="C442">
        <v>9.9999999999999995E-7</v>
      </c>
      <c r="D442">
        <v>3.8638396475807858E-5</v>
      </c>
      <c r="E442" t="s">
        <v>83</v>
      </c>
      <c r="F442">
        <v>9.9999999999999995E-7</v>
      </c>
      <c r="G442">
        <f t="shared" si="6"/>
        <v>0</v>
      </c>
    </row>
    <row r="443" spans="1:7" x14ac:dyDescent="0.2">
      <c r="A443" t="s">
        <v>441</v>
      </c>
      <c r="B443">
        <v>2.8589020000000001</v>
      </c>
      <c r="C443">
        <v>9.9999999999999995E-7</v>
      </c>
      <c r="D443">
        <v>0</v>
      </c>
      <c r="E443" t="s">
        <v>83</v>
      </c>
      <c r="F443">
        <v>9.9999999999999995E-7</v>
      </c>
      <c r="G443">
        <f t="shared" si="6"/>
        <v>0</v>
      </c>
    </row>
    <row r="444" spans="1:7" x14ac:dyDescent="0.2">
      <c r="A444" t="s">
        <v>451</v>
      </c>
      <c r="B444">
        <v>1.9426140000000001</v>
      </c>
      <c r="C444">
        <v>9.9999999999999995E-7</v>
      </c>
      <c r="D444">
        <v>2.68515706343456E-5</v>
      </c>
      <c r="E444" t="s">
        <v>83</v>
      </c>
      <c r="F444">
        <v>9.9999999999999995E-7</v>
      </c>
      <c r="G444">
        <f t="shared" si="6"/>
        <v>0</v>
      </c>
    </row>
    <row r="445" spans="1:7" x14ac:dyDescent="0.2">
      <c r="A445" t="s">
        <v>429</v>
      </c>
      <c r="B445">
        <v>0.763826</v>
      </c>
      <c r="C445">
        <v>9.9999999999999995E-7</v>
      </c>
      <c r="D445">
        <v>1.4146083750931351E-5</v>
      </c>
      <c r="E445" t="s">
        <v>83</v>
      </c>
      <c r="F445">
        <v>9.9999999999999995E-7</v>
      </c>
      <c r="G445">
        <f t="shared" si="6"/>
        <v>0</v>
      </c>
    </row>
    <row r="446" spans="1:7" x14ac:dyDescent="0.2">
      <c r="A446" t="s">
        <v>477</v>
      </c>
      <c r="B446">
        <v>0.32083299999999998</v>
      </c>
      <c r="C446">
        <v>9.9999999999999995E-7</v>
      </c>
      <c r="D446">
        <v>0</v>
      </c>
      <c r="E446" t="s">
        <v>83</v>
      </c>
      <c r="F446">
        <v>9.9999999999999995E-7</v>
      </c>
      <c r="G446">
        <f t="shared" si="6"/>
        <v>0</v>
      </c>
    </row>
    <row r="447" spans="1:7" x14ac:dyDescent="0.2">
      <c r="A447" t="s">
        <v>401</v>
      </c>
      <c r="B447">
        <v>0.50397700000000001</v>
      </c>
      <c r="C447">
        <v>9.9999999999999995E-7</v>
      </c>
      <c r="D447">
        <v>3.1251026631415202E-5</v>
      </c>
      <c r="E447" t="s">
        <v>83</v>
      </c>
      <c r="F447">
        <v>9.9999999999999995E-7</v>
      </c>
      <c r="G447">
        <f t="shared" si="6"/>
        <v>0</v>
      </c>
    </row>
    <row r="448" spans="1:7" x14ac:dyDescent="0.2">
      <c r="A448" t="s">
        <v>87</v>
      </c>
      <c r="B448">
        <v>5.68</v>
      </c>
      <c r="C448">
        <v>9.9999999999999995E-7</v>
      </c>
      <c r="D448">
        <v>2.253622168500244E-5</v>
      </c>
      <c r="E448" t="s">
        <v>83</v>
      </c>
      <c r="F448">
        <v>9.9999999999999995E-7</v>
      </c>
      <c r="G448">
        <f t="shared" si="6"/>
        <v>0</v>
      </c>
    </row>
    <row r="449" spans="1:7" x14ac:dyDescent="0.2">
      <c r="A449" t="s">
        <v>513</v>
      </c>
      <c r="B449">
        <v>0.24374999999999999</v>
      </c>
      <c r="C449">
        <v>9.9999999999999995E-7</v>
      </c>
      <c r="D449">
        <v>0</v>
      </c>
      <c r="E449" t="s">
        <v>83</v>
      </c>
      <c r="F449">
        <v>9.9999999999999995E-7</v>
      </c>
      <c r="G449">
        <f t="shared" si="6"/>
        <v>0</v>
      </c>
    </row>
    <row r="450" spans="1:7" x14ac:dyDescent="0.2">
      <c r="A450" t="s">
        <v>695</v>
      </c>
      <c r="B450">
        <v>9.4129000000000004E-2</v>
      </c>
      <c r="C450">
        <v>9.9999999999999995E-7</v>
      </c>
      <c r="D450">
        <v>0</v>
      </c>
      <c r="E450" t="s">
        <v>7</v>
      </c>
      <c r="F450">
        <v>0</v>
      </c>
      <c r="G450">
        <f t="shared" si="6"/>
        <v>0</v>
      </c>
    </row>
    <row r="451" spans="1:7" x14ac:dyDescent="0.2">
      <c r="A451" t="s">
        <v>521</v>
      </c>
      <c r="B451">
        <v>0.137879</v>
      </c>
      <c r="C451">
        <v>9.9999999999999995E-7</v>
      </c>
      <c r="D451">
        <v>8.1843094209654444E-6</v>
      </c>
      <c r="E451" t="s">
        <v>37</v>
      </c>
      <c r="F451">
        <v>0</v>
      </c>
      <c r="G451">
        <f t="shared" si="6"/>
        <v>0</v>
      </c>
    </row>
    <row r="452" spans="1:7" x14ac:dyDescent="0.2">
      <c r="A452" t="s">
        <v>696</v>
      </c>
      <c r="B452">
        <v>0.88958300000000001</v>
      </c>
      <c r="C452">
        <v>9.9999999999999995E-7</v>
      </c>
      <c r="D452">
        <v>8.9696635624515379E-8</v>
      </c>
      <c r="E452" t="s">
        <v>83</v>
      </c>
      <c r="F452">
        <v>9.9999999999999995E-7</v>
      </c>
      <c r="G452">
        <f t="shared" si="6"/>
        <v>0</v>
      </c>
    </row>
    <row r="453" spans="1:7" x14ac:dyDescent="0.2">
      <c r="A453" t="s">
        <v>461</v>
      </c>
      <c r="B453">
        <v>1.054924</v>
      </c>
      <c r="C453">
        <v>9.9999999999999995E-7</v>
      </c>
      <c r="D453">
        <v>5.1050176455087938E-6</v>
      </c>
      <c r="E453" t="s">
        <v>83</v>
      </c>
      <c r="F453">
        <v>9.9999999999999995E-7</v>
      </c>
      <c r="G453">
        <f t="shared" si="6"/>
        <v>0</v>
      </c>
    </row>
    <row r="454" spans="1:7" x14ac:dyDescent="0.2">
      <c r="A454" t="s">
        <v>697</v>
      </c>
      <c r="B454">
        <v>1.0882579999999999</v>
      </c>
      <c r="C454">
        <v>9.9999999999999995E-7</v>
      </c>
      <c r="D454">
        <v>0</v>
      </c>
      <c r="E454" t="s">
        <v>83</v>
      </c>
      <c r="F454">
        <v>9.9999999999999995E-7</v>
      </c>
      <c r="G454">
        <f t="shared" ref="G454:G517" si="7">IF(E454="UG ALL",D454,0)</f>
        <v>0</v>
      </c>
    </row>
    <row r="455" spans="1:7" x14ac:dyDescent="0.2">
      <c r="A455" t="s">
        <v>180</v>
      </c>
      <c r="B455">
        <v>3.0303E-2</v>
      </c>
      <c r="C455">
        <v>9.9999999999999995E-7</v>
      </c>
      <c r="D455">
        <v>1.2522846047889179E-4</v>
      </c>
      <c r="E455" t="s">
        <v>7</v>
      </c>
      <c r="F455">
        <v>0</v>
      </c>
      <c r="G455">
        <f t="shared" si="7"/>
        <v>1.2522846047889179E-4</v>
      </c>
    </row>
    <row r="456" spans="1:7" x14ac:dyDescent="0.2">
      <c r="A456" t="s">
        <v>442</v>
      </c>
      <c r="B456">
        <v>0.99886399999999997</v>
      </c>
      <c r="C456">
        <v>9.9999999999999995E-7</v>
      </c>
      <c r="D456">
        <v>0</v>
      </c>
      <c r="E456" t="s">
        <v>83</v>
      </c>
      <c r="F456">
        <v>9.9999999999999995E-7</v>
      </c>
      <c r="G456">
        <f t="shared" si="7"/>
        <v>0</v>
      </c>
    </row>
    <row r="457" spans="1:7" x14ac:dyDescent="0.2">
      <c r="A457" t="s">
        <v>487</v>
      </c>
      <c r="B457">
        <v>1.3912880000000001</v>
      </c>
      <c r="C457">
        <v>9.9999999999999995E-7</v>
      </c>
      <c r="D457">
        <v>0</v>
      </c>
      <c r="E457" t="s">
        <v>83</v>
      </c>
      <c r="F457">
        <v>9.9999999999999995E-7</v>
      </c>
      <c r="G457">
        <f t="shared" si="7"/>
        <v>0</v>
      </c>
    </row>
    <row r="458" spans="1:7" x14ac:dyDescent="0.2">
      <c r="A458" t="s">
        <v>455</v>
      </c>
      <c r="B458">
        <v>1.4422349999999999</v>
      </c>
      <c r="C458">
        <v>0</v>
      </c>
      <c r="D458">
        <v>2.750460315217724E-5</v>
      </c>
      <c r="E458" t="s">
        <v>83</v>
      </c>
      <c r="F458">
        <v>0</v>
      </c>
      <c r="G458">
        <f t="shared" si="7"/>
        <v>0</v>
      </c>
    </row>
    <row r="459" spans="1:7" x14ac:dyDescent="0.2">
      <c r="A459" t="s">
        <v>454</v>
      </c>
      <c r="B459">
        <v>2.2757580000000002</v>
      </c>
      <c r="C459">
        <v>0</v>
      </c>
      <c r="D459">
        <v>0</v>
      </c>
      <c r="E459" t="s">
        <v>83</v>
      </c>
      <c r="F459">
        <v>0</v>
      </c>
      <c r="G459">
        <f t="shared" si="7"/>
        <v>0</v>
      </c>
    </row>
    <row r="460" spans="1:7" x14ac:dyDescent="0.2">
      <c r="A460" t="s">
        <v>438</v>
      </c>
      <c r="B460">
        <v>5.4356000000000002E-2</v>
      </c>
      <c r="C460">
        <v>0</v>
      </c>
      <c r="D460">
        <v>2.2129206592457809E-5</v>
      </c>
      <c r="E460" t="s">
        <v>7</v>
      </c>
      <c r="F460">
        <v>0</v>
      </c>
      <c r="G460">
        <f t="shared" si="7"/>
        <v>2.2129206592457809E-5</v>
      </c>
    </row>
    <row r="461" spans="1:7" x14ac:dyDescent="0.2">
      <c r="A461" t="s">
        <v>698</v>
      </c>
      <c r="B461">
        <v>6.7991999999999997E-2</v>
      </c>
      <c r="C461">
        <v>0</v>
      </c>
      <c r="D461">
        <v>0</v>
      </c>
      <c r="E461" t="s">
        <v>7</v>
      </c>
      <c r="F461">
        <v>0</v>
      </c>
      <c r="G461">
        <f t="shared" si="7"/>
        <v>0</v>
      </c>
    </row>
    <row r="462" spans="1:7" x14ac:dyDescent="0.2">
      <c r="A462" t="s">
        <v>485</v>
      </c>
      <c r="B462">
        <v>0.46496199999999999</v>
      </c>
      <c r="C462">
        <v>0</v>
      </c>
      <c r="D462">
        <v>1.104187836506442E-8</v>
      </c>
      <c r="E462" t="s">
        <v>83</v>
      </c>
      <c r="F462">
        <v>0</v>
      </c>
      <c r="G462">
        <f t="shared" si="7"/>
        <v>0</v>
      </c>
    </row>
    <row r="463" spans="1:7" x14ac:dyDescent="0.2">
      <c r="A463" t="s">
        <v>480</v>
      </c>
      <c r="B463">
        <v>0.56685600000000003</v>
      </c>
      <c r="C463">
        <v>0</v>
      </c>
      <c r="D463">
        <v>3.6806261216881422E-8</v>
      </c>
      <c r="E463" t="s">
        <v>83</v>
      </c>
      <c r="F463">
        <v>0</v>
      </c>
      <c r="G463">
        <f t="shared" si="7"/>
        <v>0</v>
      </c>
    </row>
    <row r="464" spans="1:7" x14ac:dyDescent="0.2">
      <c r="A464" t="s">
        <v>699</v>
      </c>
      <c r="B464">
        <v>6.9696999999999995E-2</v>
      </c>
      <c r="C464">
        <v>0</v>
      </c>
      <c r="D464">
        <v>1.5510240326173959E-5</v>
      </c>
      <c r="E464" t="s">
        <v>7</v>
      </c>
      <c r="F464">
        <v>0</v>
      </c>
      <c r="G464">
        <f t="shared" si="7"/>
        <v>1.5510240326173959E-5</v>
      </c>
    </row>
    <row r="465" spans="1:7" x14ac:dyDescent="0.2">
      <c r="A465" t="s">
        <v>700</v>
      </c>
      <c r="B465">
        <v>1.562689</v>
      </c>
      <c r="C465">
        <v>0</v>
      </c>
      <c r="D465">
        <v>0</v>
      </c>
      <c r="E465" t="s">
        <v>83</v>
      </c>
      <c r="F465">
        <v>0</v>
      </c>
      <c r="G465">
        <f t="shared" si="7"/>
        <v>0</v>
      </c>
    </row>
    <row r="466" spans="1:7" x14ac:dyDescent="0.2">
      <c r="A466" t="s">
        <v>81</v>
      </c>
      <c r="B466">
        <v>6.3145829999999998</v>
      </c>
      <c r="C466">
        <v>0</v>
      </c>
      <c r="D466">
        <v>0</v>
      </c>
      <c r="E466" t="s">
        <v>83</v>
      </c>
      <c r="F466">
        <v>0</v>
      </c>
      <c r="G466">
        <f t="shared" si="7"/>
        <v>0</v>
      </c>
    </row>
    <row r="467" spans="1:7" x14ac:dyDescent="0.2">
      <c r="A467" t="s">
        <v>462</v>
      </c>
      <c r="B467">
        <v>2.3454549999999998</v>
      </c>
      <c r="C467">
        <v>0</v>
      </c>
      <c r="D467">
        <v>2.6057418449885271E-5</v>
      </c>
      <c r="E467" t="s">
        <v>83</v>
      </c>
      <c r="F467">
        <v>0</v>
      </c>
      <c r="G467">
        <f t="shared" si="7"/>
        <v>0</v>
      </c>
    </row>
    <row r="468" spans="1:7" x14ac:dyDescent="0.2">
      <c r="A468" t="s">
        <v>413</v>
      </c>
      <c r="B468">
        <v>0.85302999999999995</v>
      </c>
      <c r="C468">
        <v>0</v>
      </c>
      <c r="D468">
        <v>7.1420820531098617E-6</v>
      </c>
      <c r="E468" t="s">
        <v>83</v>
      </c>
      <c r="F468">
        <v>0</v>
      </c>
      <c r="G468">
        <f t="shared" si="7"/>
        <v>0</v>
      </c>
    </row>
    <row r="469" spans="1:7" x14ac:dyDescent="0.2">
      <c r="A469" t="s">
        <v>590</v>
      </c>
      <c r="B469">
        <v>0.81439399999999995</v>
      </c>
      <c r="C469">
        <v>0</v>
      </c>
      <c r="D469">
        <v>9.0996828497228895E-6</v>
      </c>
      <c r="E469" t="s">
        <v>83</v>
      </c>
      <c r="F469">
        <v>0</v>
      </c>
      <c r="G469">
        <f t="shared" si="7"/>
        <v>0</v>
      </c>
    </row>
    <row r="470" spans="1:7" x14ac:dyDescent="0.2">
      <c r="A470" t="s">
        <v>214</v>
      </c>
      <c r="B470">
        <v>4.24</v>
      </c>
      <c r="C470">
        <v>0</v>
      </c>
      <c r="D470">
        <v>0</v>
      </c>
      <c r="E470" t="s">
        <v>83</v>
      </c>
      <c r="F470">
        <v>0</v>
      </c>
      <c r="G470">
        <f t="shared" si="7"/>
        <v>0</v>
      </c>
    </row>
    <row r="471" spans="1:7" x14ac:dyDescent="0.2">
      <c r="A471" t="s">
        <v>449</v>
      </c>
      <c r="B471">
        <v>0.62727299999999997</v>
      </c>
      <c r="C471">
        <v>0</v>
      </c>
      <c r="D471">
        <v>0</v>
      </c>
      <c r="E471" t="s">
        <v>83</v>
      </c>
      <c r="F471">
        <v>0</v>
      </c>
      <c r="G471">
        <f t="shared" si="7"/>
        <v>0</v>
      </c>
    </row>
    <row r="472" spans="1:7" x14ac:dyDescent="0.2">
      <c r="A472" t="s">
        <v>701</v>
      </c>
      <c r="B472">
        <v>3.3522999999999997E-2</v>
      </c>
      <c r="C472">
        <v>0</v>
      </c>
      <c r="D472">
        <v>0</v>
      </c>
      <c r="E472" t="s">
        <v>7</v>
      </c>
      <c r="F472">
        <v>0</v>
      </c>
      <c r="G472">
        <f t="shared" si="7"/>
        <v>0</v>
      </c>
    </row>
    <row r="473" spans="1:7" x14ac:dyDescent="0.2">
      <c r="A473" t="s">
        <v>474</v>
      </c>
      <c r="B473">
        <v>1.0545450000000001</v>
      </c>
      <c r="C473">
        <v>0</v>
      </c>
      <c r="D473">
        <v>0</v>
      </c>
      <c r="E473" t="s">
        <v>83</v>
      </c>
      <c r="F473">
        <v>0</v>
      </c>
      <c r="G473">
        <f t="shared" si="7"/>
        <v>0</v>
      </c>
    </row>
    <row r="474" spans="1:7" x14ac:dyDescent="0.2">
      <c r="A474" t="s">
        <v>465</v>
      </c>
      <c r="B474">
        <v>6.0416999999999998E-2</v>
      </c>
      <c r="C474">
        <v>0</v>
      </c>
      <c r="D474">
        <v>4.0212010205162447E-5</v>
      </c>
      <c r="E474" t="s">
        <v>7</v>
      </c>
      <c r="F474">
        <v>0</v>
      </c>
      <c r="G474">
        <f t="shared" si="7"/>
        <v>4.0212010205162447E-5</v>
      </c>
    </row>
    <row r="475" spans="1:7" x14ac:dyDescent="0.2">
      <c r="A475" t="s">
        <v>702</v>
      </c>
      <c r="B475">
        <v>0.96193200000000001</v>
      </c>
      <c r="C475">
        <v>0</v>
      </c>
      <c r="D475">
        <v>1.8211783913691349E-6</v>
      </c>
      <c r="E475" t="s">
        <v>83</v>
      </c>
      <c r="F475">
        <v>0</v>
      </c>
      <c r="G475">
        <f t="shared" si="7"/>
        <v>0</v>
      </c>
    </row>
    <row r="476" spans="1:7" x14ac:dyDescent="0.2">
      <c r="A476" t="s">
        <v>500</v>
      </c>
      <c r="B476">
        <v>0.34829500000000002</v>
      </c>
      <c r="C476">
        <v>0</v>
      </c>
      <c r="D476">
        <v>0</v>
      </c>
      <c r="E476" t="s">
        <v>83</v>
      </c>
      <c r="F476">
        <v>0</v>
      </c>
      <c r="G476">
        <f t="shared" si="7"/>
        <v>0</v>
      </c>
    </row>
    <row r="477" spans="1:7" x14ac:dyDescent="0.2">
      <c r="A477" t="s">
        <v>488</v>
      </c>
      <c r="B477">
        <v>0.385795</v>
      </c>
      <c r="C477">
        <v>0</v>
      </c>
      <c r="D477">
        <v>0</v>
      </c>
      <c r="E477" t="s">
        <v>83</v>
      </c>
      <c r="F477">
        <v>0</v>
      </c>
      <c r="G477">
        <f t="shared" si="7"/>
        <v>0</v>
      </c>
    </row>
    <row r="478" spans="1:7" x14ac:dyDescent="0.2">
      <c r="A478" t="s">
        <v>472</v>
      </c>
      <c r="B478">
        <v>1.4556819999999999</v>
      </c>
      <c r="C478">
        <v>0</v>
      </c>
      <c r="D478">
        <v>0</v>
      </c>
      <c r="E478" t="s">
        <v>83</v>
      </c>
      <c r="F478">
        <v>0</v>
      </c>
      <c r="G478">
        <f t="shared" si="7"/>
        <v>0</v>
      </c>
    </row>
    <row r="479" spans="1:7" x14ac:dyDescent="0.2">
      <c r="A479" t="s">
        <v>499</v>
      </c>
      <c r="B479">
        <v>7.3484999999999995E-2</v>
      </c>
      <c r="C479">
        <v>0</v>
      </c>
      <c r="D479">
        <v>0</v>
      </c>
      <c r="E479" t="s">
        <v>7</v>
      </c>
      <c r="F479">
        <v>0</v>
      </c>
      <c r="G479">
        <f t="shared" si="7"/>
        <v>0</v>
      </c>
    </row>
    <row r="480" spans="1:7" x14ac:dyDescent="0.2">
      <c r="A480" t="s">
        <v>328</v>
      </c>
      <c r="B480">
        <v>0.38181799999999999</v>
      </c>
      <c r="C480">
        <v>0</v>
      </c>
      <c r="D480">
        <v>1.4255340150768741E-5</v>
      </c>
      <c r="E480" t="s">
        <v>83</v>
      </c>
      <c r="F480">
        <v>0</v>
      </c>
      <c r="G480">
        <f t="shared" si="7"/>
        <v>0</v>
      </c>
    </row>
    <row r="481" spans="1:7" x14ac:dyDescent="0.2">
      <c r="A481" t="s">
        <v>703</v>
      </c>
      <c r="B481">
        <v>0.185227</v>
      </c>
      <c r="C481">
        <v>0</v>
      </c>
      <c r="D481">
        <v>0</v>
      </c>
      <c r="E481" t="s">
        <v>83</v>
      </c>
      <c r="F481">
        <v>0</v>
      </c>
      <c r="G481">
        <f t="shared" si="7"/>
        <v>0</v>
      </c>
    </row>
    <row r="482" spans="1:7" x14ac:dyDescent="0.2">
      <c r="A482" t="s">
        <v>508</v>
      </c>
      <c r="B482">
        <v>1.0520830000000001</v>
      </c>
      <c r="C482">
        <v>0</v>
      </c>
      <c r="D482">
        <v>7.3612522433762816E-9</v>
      </c>
      <c r="E482" t="s">
        <v>83</v>
      </c>
      <c r="F482">
        <v>0</v>
      </c>
      <c r="G482">
        <f t="shared" si="7"/>
        <v>0</v>
      </c>
    </row>
    <row r="483" spans="1:7" x14ac:dyDescent="0.2">
      <c r="A483" t="s">
        <v>357</v>
      </c>
      <c r="B483">
        <v>0.63541700000000001</v>
      </c>
      <c r="C483">
        <v>0</v>
      </c>
      <c r="D483">
        <v>0</v>
      </c>
      <c r="E483" t="s">
        <v>83</v>
      </c>
      <c r="F483">
        <v>0</v>
      </c>
      <c r="G483">
        <f t="shared" si="7"/>
        <v>0</v>
      </c>
    </row>
    <row r="484" spans="1:7" x14ac:dyDescent="0.2">
      <c r="A484" t="s">
        <v>704</v>
      </c>
      <c r="B484">
        <v>0.414773</v>
      </c>
      <c r="C484">
        <v>0</v>
      </c>
      <c r="D484">
        <v>0</v>
      </c>
      <c r="E484" t="s">
        <v>83</v>
      </c>
      <c r="F484">
        <v>0</v>
      </c>
      <c r="G484">
        <f t="shared" si="7"/>
        <v>0</v>
      </c>
    </row>
    <row r="485" spans="1:7" x14ac:dyDescent="0.2">
      <c r="A485" t="s">
        <v>435</v>
      </c>
      <c r="B485">
        <v>0.88295500000000005</v>
      </c>
      <c r="C485">
        <v>0</v>
      </c>
      <c r="D485">
        <v>0</v>
      </c>
      <c r="E485" t="s">
        <v>83</v>
      </c>
      <c r="F485">
        <v>0</v>
      </c>
      <c r="G485">
        <f t="shared" si="7"/>
        <v>0</v>
      </c>
    </row>
    <row r="486" spans="1:7" x14ac:dyDescent="0.2">
      <c r="A486" t="s">
        <v>121</v>
      </c>
      <c r="B486">
        <v>4.9195080000000004</v>
      </c>
      <c r="C486">
        <v>0</v>
      </c>
      <c r="D486">
        <v>0</v>
      </c>
      <c r="E486" t="s">
        <v>83</v>
      </c>
      <c r="F486">
        <v>0</v>
      </c>
      <c r="G486">
        <f t="shared" si="7"/>
        <v>0</v>
      </c>
    </row>
    <row r="487" spans="1:7" x14ac:dyDescent="0.2">
      <c r="A487" t="s">
        <v>705</v>
      </c>
      <c r="B487">
        <v>0.524621</v>
      </c>
      <c r="C487">
        <v>0</v>
      </c>
      <c r="D487">
        <v>6.2570644068698386E-8</v>
      </c>
      <c r="E487" t="s">
        <v>83</v>
      </c>
      <c r="F487">
        <v>0</v>
      </c>
      <c r="G487">
        <f t="shared" si="7"/>
        <v>0</v>
      </c>
    </row>
    <row r="488" spans="1:7" x14ac:dyDescent="0.2">
      <c r="A488" t="s">
        <v>506</v>
      </c>
      <c r="B488">
        <v>0.50833300000000003</v>
      </c>
      <c r="C488">
        <v>0</v>
      </c>
      <c r="D488">
        <v>6.5011491150424701E-6</v>
      </c>
      <c r="E488" t="s">
        <v>83</v>
      </c>
      <c r="F488">
        <v>0</v>
      </c>
      <c r="G488">
        <f t="shared" si="7"/>
        <v>0</v>
      </c>
    </row>
    <row r="489" spans="1:7" x14ac:dyDescent="0.2">
      <c r="A489" t="s">
        <v>482</v>
      </c>
      <c r="B489">
        <v>0.2</v>
      </c>
      <c r="C489">
        <v>0</v>
      </c>
      <c r="D489">
        <v>0</v>
      </c>
      <c r="E489" t="s">
        <v>83</v>
      </c>
      <c r="F489">
        <v>0</v>
      </c>
      <c r="G489">
        <f t="shared" si="7"/>
        <v>0</v>
      </c>
    </row>
    <row r="490" spans="1:7" x14ac:dyDescent="0.2">
      <c r="A490" t="s">
        <v>422</v>
      </c>
      <c r="B490">
        <v>0.31174200000000002</v>
      </c>
      <c r="C490">
        <v>0</v>
      </c>
      <c r="D490">
        <v>2.4754383492357191E-5</v>
      </c>
      <c r="E490" t="s">
        <v>83</v>
      </c>
      <c r="F490">
        <v>0</v>
      </c>
      <c r="G490">
        <f t="shared" si="7"/>
        <v>0</v>
      </c>
    </row>
    <row r="491" spans="1:7" x14ac:dyDescent="0.2">
      <c r="A491" t="s">
        <v>464</v>
      </c>
      <c r="B491">
        <v>0.54981100000000005</v>
      </c>
      <c r="C491">
        <v>0</v>
      </c>
      <c r="D491">
        <v>5.520939182532212E-8</v>
      </c>
      <c r="E491" t="s">
        <v>83</v>
      </c>
      <c r="F491">
        <v>0</v>
      </c>
      <c r="G491">
        <f t="shared" si="7"/>
        <v>0</v>
      </c>
    </row>
    <row r="492" spans="1:7" x14ac:dyDescent="0.2">
      <c r="A492" t="s">
        <v>706</v>
      </c>
      <c r="B492">
        <v>0.44393899999999997</v>
      </c>
      <c r="C492">
        <v>0</v>
      </c>
      <c r="D492">
        <v>4.8796931819788056E-6</v>
      </c>
      <c r="E492" t="s">
        <v>83</v>
      </c>
      <c r="F492">
        <v>0</v>
      </c>
      <c r="G492">
        <f t="shared" si="7"/>
        <v>0</v>
      </c>
    </row>
    <row r="493" spans="1:7" x14ac:dyDescent="0.2">
      <c r="A493" t="s">
        <v>393</v>
      </c>
      <c r="B493">
        <v>0.23901500000000001</v>
      </c>
      <c r="C493">
        <v>0</v>
      </c>
      <c r="D493">
        <v>4.0934380625904382E-5</v>
      </c>
      <c r="E493" t="s">
        <v>83</v>
      </c>
      <c r="F493">
        <v>0</v>
      </c>
      <c r="G493">
        <f t="shared" si="7"/>
        <v>0</v>
      </c>
    </row>
    <row r="494" spans="1:7" x14ac:dyDescent="0.2">
      <c r="A494" t="s">
        <v>707</v>
      </c>
      <c r="B494">
        <v>0.230492</v>
      </c>
      <c r="C494">
        <v>0</v>
      </c>
      <c r="D494">
        <v>0</v>
      </c>
      <c r="E494" t="s">
        <v>83</v>
      </c>
      <c r="F494">
        <v>0</v>
      </c>
      <c r="G494">
        <f t="shared" si="7"/>
        <v>0</v>
      </c>
    </row>
    <row r="495" spans="1:7" x14ac:dyDescent="0.2">
      <c r="A495" t="s">
        <v>518</v>
      </c>
      <c r="B495">
        <v>0.39659100000000003</v>
      </c>
      <c r="C495">
        <v>0</v>
      </c>
      <c r="D495">
        <v>2.3033310868686531E-5</v>
      </c>
      <c r="E495" t="s">
        <v>83</v>
      </c>
      <c r="F495">
        <v>0</v>
      </c>
      <c r="G495">
        <f t="shared" si="7"/>
        <v>0</v>
      </c>
    </row>
    <row r="496" spans="1:7" x14ac:dyDescent="0.2">
      <c r="A496" t="s">
        <v>200</v>
      </c>
      <c r="B496">
        <v>2.46495</v>
      </c>
      <c r="C496">
        <v>0</v>
      </c>
      <c r="D496">
        <v>0</v>
      </c>
      <c r="E496" t="s">
        <v>83</v>
      </c>
      <c r="F496">
        <v>0</v>
      </c>
      <c r="G496">
        <f t="shared" si="7"/>
        <v>0</v>
      </c>
    </row>
    <row r="497" spans="1:7" x14ac:dyDescent="0.2">
      <c r="A497" t="s">
        <v>542</v>
      </c>
      <c r="B497">
        <v>0.103977</v>
      </c>
      <c r="C497">
        <v>0</v>
      </c>
      <c r="D497">
        <v>0</v>
      </c>
      <c r="E497" t="s">
        <v>83</v>
      </c>
      <c r="F497">
        <v>0</v>
      </c>
      <c r="G497">
        <f t="shared" si="7"/>
        <v>0</v>
      </c>
    </row>
    <row r="498" spans="1:7" x14ac:dyDescent="0.2">
      <c r="A498" t="s">
        <v>305</v>
      </c>
      <c r="B498">
        <v>2.9166999999999998E-2</v>
      </c>
      <c r="C498">
        <v>0</v>
      </c>
      <c r="D498">
        <v>1.59558582143563E-6</v>
      </c>
      <c r="E498" t="s">
        <v>7</v>
      </c>
      <c r="F498">
        <v>0</v>
      </c>
      <c r="G498">
        <f t="shared" si="7"/>
        <v>1.59558582143563E-6</v>
      </c>
    </row>
    <row r="499" spans="1:7" x14ac:dyDescent="0.2">
      <c r="A499" t="s">
        <v>708</v>
      </c>
      <c r="B499">
        <v>0.50227299999999997</v>
      </c>
      <c r="C499">
        <v>0</v>
      </c>
      <c r="D499">
        <v>0</v>
      </c>
      <c r="E499" t="s">
        <v>83</v>
      </c>
      <c r="F499">
        <v>0</v>
      </c>
      <c r="G499">
        <f t="shared" si="7"/>
        <v>0</v>
      </c>
    </row>
    <row r="500" spans="1:7" x14ac:dyDescent="0.2">
      <c r="A500" t="s">
        <v>709</v>
      </c>
      <c r="B500">
        <v>0.29829499999999998</v>
      </c>
      <c r="C500">
        <v>0</v>
      </c>
      <c r="D500">
        <v>0</v>
      </c>
      <c r="E500" t="s">
        <v>83</v>
      </c>
      <c r="F500">
        <v>0</v>
      </c>
      <c r="G500">
        <f t="shared" si="7"/>
        <v>0</v>
      </c>
    </row>
    <row r="501" spans="1:7" x14ac:dyDescent="0.2">
      <c r="A501" t="s">
        <v>495</v>
      </c>
      <c r="B501">
        <v>0.37594699999999998</v>
      </c>
      <c r="C501">
        <v>0</v>
      </c>
      <c r="D501">
        <v>2.5283193196700652E-6</v>
      </c>
      <c r="E501" t="s">
        <v>83</v>
      </c>
      <c r="F501">
        <v>0</v>
      </c>
      <c r="G501">
        <f t="shared" si="7"/>
        <v>0</v>
      </c>
    </row>
    <row r="502" spans="1:7" x14ac:dyDescent="0.2">
      <c r="A502" t="s">
        <v>425</v>
      </c>
      <c r="B502">
        <v>2.1212000000000002E-2</v>
      </c>
      <c r="C502">
        <v>0</v>
      </c>
      <c r="D502">
        <v>9.9457637895075703E-5</v>
      </c>
      <c r="E502" t="s">
        <v>7</v>
      </c>
      <c r="F502">
        <v>0</v>
      </c>
      <c r="G502">
        <f t="shared" si="7"/>
        <v>9.9457637895075703E-5</v>
      </c>
    </row>
    <row r="503" spans="1:7" x14ac:dyDescent="0.2">
      <c r="A503" t="s">
        <v>594</v>
      </c>
      <c r="B503">
        <v>1.6855999999999999E-2</v>
      </c>
      <c r="C503">
        <v>0</v>
      </c>
      <c r="D503">
        <v>5.7389988516998958E-5</v>
      </c>
      <c r="E503" t="s">
        <v>7</v>
      </c>
      <c r="F503">
        <v>0</v>
      </c>
      <c r="G503">
        <f t="shared" si="7"/>
        <v>5.7389988516998958E-5</v>
      </c>
    </row>
    <row r="504" spans="1:7" x14ac:dyDescent="0.2">
      <c r="A504" t="s">
        <v>568</v>
      </c>
      <c r="B504">
        <v>0.22178</v>
      </c>
      <c r="C504">
        <v>0</v>
      </c>
      <c r="D504">
        <v>9.7317343552148615E-7</v>
      </c>
      <c r="E504" t="s">
        <v>83</v>
      </c>
      <c r="F504">
        <v>0</v>
      </c>
      <c r="G504">
        <f t="shared" si="7"/>
        <v>0</v>
      </c>
    </row>
    <row r="505" spans="1:7" x14ac:dyDescent="0.2">
      <c r="A505" t="s">
        <v>543</v>
      </c>
      <c r="B505">
        <v>0.291856</v>
      </c>
      <c r="C505">
        <v>0</v>
      </c>
      <c r="D505">
        <v>0</v>
      </c>
      <c r="E505" t="s">
        <v>83</v>
      </c>
      <c r="F505">
        <v>0</v>
      </c>
      <c r="G505">
        <f t="shared" si="7"/>
        <v>0</v>
      </c>
    </row>
    <row r="506" spans="1:7" x14ac:dyDescent="0.2">
      <c r="A506" t="s">
        <v>554</v>
      </c>
      <c r="B506">
        <v>3.5985000000000003E-2</v>
      </c>
      <c r="C506">
        <v>0</v>
      </c>
      <c r="D506">
        <v>4.941255297912141E-5</v>
      </c>
      <c r="E506" t="s">
        <v>83</v>
      </c>
      <c r="F506">
        <v>0</v>
      </c>
      <c r="G506">
        <f t="shared" si="7"/>
        <v>0</v>
      </c>
    </row>
    <row r="507" spans="1:7" x14ac:dyDescent="0.2">
      <c r="A507" t="s">
        <v>125</v>
      </c>
      <c r="B507">
        <v>0.51534100000000005</v>
      </c>
      <c r="C507">
        <v>0</v>
      </c>
      <c r="D507">
        <v>0</v>
      </c>
      <c r="E507" t="s">
        <v>83</v>
      </c>
      <c r="F507">
        <v>0</v>
      </c>
      <c r="G507">
        <f t="shared" si="7"/>
        <v>0</v>
      </c>
    </row>
    <row r="508" spans="1:7" x14ac:dyDescent="0.2">
      <c r="A508" t="s">
        <v>407</v>
      </c>
      <c r="B508">
        <v>5.3788000000000002E-2</v>
      </c>
      <c r="C508">
        <v>0</v>
      </c>
      <c r="D508">
        <v>1.7904377223957501E-5</v>
      </c>
      <c r="E508" t="s">
        <v>83</v>
      </c>
      <c r="F508">
        <v>0</v>
      </c>
      <c r="G508">
        <f t="shared" si="7"/>
        <v>0</v>
      </c>
    </row>
    <row r="509" spans="1:7" x14ac:dyDescent="0.2">
      <c r="A509" t="s">
        <v>710</v>
      </c>
      <c r="B509">
        <v>2.6136E-2</v>
      </c>
      <c r="C509">
        <v>0</v>
      </c>
      <c r="D509">
        <v>5.4163165295618809E-5</v>
      </c>
      <c r="E509" t="s">
        <v>7</v>
      </c>
      <c r="F509">
        <v>0</v>
      </c>
      <c r="G509">
        <f t="shared" si="7"/>
        <v>5.4163165295618809E-5</v>
      </c>
    </row>
    <row r="510" spans="1:7" x14ac:dyDescent="0.2">
      <c r="A510" t="s">
        <v>505</v>
      </c>
      <c r="B510">
        <v>0.23560600000000001</v>
      </c>
      <c r="C510">
        <v>0</v>
      </c>
      <c r="D510">
        <v>0</v>
      </c>
      <c r="E510" t="s">
        <v>83</v>
      </c>
      <c r="F510">
        <v>0</v>
      </c>
      <c r="G510">
        <f t="shared" si="7"/>
        <v>0</v>
      </c>
    </row>
    <row r="511" spans="1:7" x14ac:dyDescent="0.2">
      <c r="A511" t="s">
        <v>562</v>
      </c>
      <c r="B511">
        <v>4.3938999999999999E-2</v>
      </c>
      <c r="C511">
        <v>0</v>
      </c>
      <c r="D511">
        <v>3.4214436964080203E-5</v>
      </c>
      <c r="E511" t="s">
        <v>83</v>
      </c>
      <c r="F511">
        <v>0</v>
      </c>
      <c r="G511">
        <f t="shared" si="7"/>
        <v>0</v>
      </c>
    </row>
    <row r="512" spans="1:7" x14ac:dyDescent="0.2">
      <c r="A512" t="s">
        <v>504</v>
      </c>
      <c r="B512">
        <v>0.448106</v>
      </c>
      <c r="C512">
        <v>0</v>
      </c>
      <c r="D512">
        <v>0</v>
      </c>
      <c r="E512" t="s">
        <v>83</v>
      </c>
      <c r="F512">
        <v>0</v>
      </c>
      <c r="G512">
        <f t="shared" si="7"/>
        <v>0</v>
      </c>
    </row>
    <row r="513" spans="1:7" x14ac:dyDescent="0.2">
      <c r="A513" t="s">
        <v>517</v>
      </c>
      <c r="B513">
        <v>0.125947</v>
      </c>
      <c r="C513">
        <v>0</v>
      </c>
      <c r="D513">
        <v>6.1667545614195699E-6</v>
      </c>
      <c r="E513" t="s">
        <v>83</v>
      </c>
      <c r="F513">
        <v>0</v>
      </c>
      <c r="G513">
        <f t="shared" si="7"/>
        <v>0</v>
      </c>
    </row>
    <row r="514" spans="1:7" x14ac:dyDescent="0.2">
      <c r="A514" t="s">
        <v>535</v>
      </c>
      <c r="B514">
        <v>3.6173999999999998E-2</v>
      </c>
      <c r="C514">
        <v>0</v>
      </c>
      <c r="D514">
        <v>1.0304674096755269E-5</v>
      </c>
      <c r="E514" t="s">
        <v>83</v>
      </c>
      <c r="F514">
        <v>0</v>
      </c>
      <c r="G514">
        <f t="shared" si="7"/>
        <v>0</v>
      </c>
    </row>
    <row r="515" spans="1:7" x14ac:dyDescent="0.2">
      <c r="A515" t="s">
        <v>565</v>
      </c>
      <c r="B515">
        <v>3.7499999999999999E-2</v>
      </c>
      <c r="C515">
        <v>0</v>
      </c>
      <c r="D515">
        <v>0</v>
      </c>
      <c r="E515" t="s">
        <v>7</v>
      </c>
      <c r="F515">
        <v>0</v>
      </c>
      <c r="G515">
        <f t="shared" si="7"/>
        <v>0</v>
      </c>
    </row>
    <row r="516" spans="1:7" x14ac:dyDescent="0.2">
      <c r="A516" t="s">
        <v>711</v>
      </c>
      <c r="B516">
        <v>5.6818E-2</v>
      </c>
      <c r="C516">
        <v>0</v>
      </c>
      <c r="D516">
        <v>0</v>
      </c>
      <c r="E516" t="s">
        <v>83</v>
      </c>
      <c r="F516">
        <v>0</v>
      </c>
      <c r="G516">
        <f t="shared" si="7"/>
        <v>0</v>
      </c>
    </row>
    <row r="517" spans="1:7" x14ac:dyDescent="0.2">
      <c r="A517" t="s">
        <v>712</v>
      </c>
      <c r="B517">
        <v>3.8067999999999998E-2</v>
      </c>
      <c r="C517">
        <v>0</v>
      </c>
      <c r="D517">
        <v>0</v>
      </c>
      <c r="E517" t="s">
        <v>83</v>
      </c>
      <c r="F517">
        <v>0</v>
      </c>
      <c r="G517">
        <f t="shared" si="7"/>
        <v>0</v>
      </c>
    </row>
    <row r="518" spans="1:7" x14ac:dyDescent="0.2">
      <c r="A518" t="s">
        <v>527</v>
      </c>
      <c r="B518">
        <v>0.138068</v>
      </c>
      <c r="C518">
        <v>0</v>
      </c>
      <c r="D518">
        <v>5.2586435659695718E-5</v>
      </c>
      <c r="E518" t="s">
        <v>83</v>
      </c>
      <c r="F518">
        <v>0</v>
      </c>
      <c r="G518">
        <f t="shared" ref="G518:G579" si="8">IF(E518="UG ALL",D518,0)</f>
        <v>0</v>
      </c>
    </row>
    <row r="519" spans="1:7" x14ac:dyDescent="0.2">
      <c r="A519" t="s">
        <v>596</v>
      </c>
      <c r="B519">
        <v>0.16988600000000001</v>
      </c>
      <c r="C519">
        <v>0</v>
      </c>
      <c r="D519">
        <v>7.2097126965503021E-6</v>
      </c>
      <c r="E519" t="s">
        <v>83</v>
      </c>
      <c r="F519">
        <v>0</v>
      </c>
      <c r="G519">
        <f t="shared" si="8"/>
        <v>0</v>
      </c>
    </row>
    <row r="520" spans="1:7" x14ac:dyDescent="0.2">
      <c r="A520" t="s">
        <v>486</v>
      </c>
      <c r="B520">
        <v>3.4279999999999998E-2</v>
      </c>
      <c r="C520">
        <v>0</v>
      </c>
      <c r="D520">
        <v>0</v>
      </c>
      <c r="E520" t="s">
        <v>83</v>
      </c>
      <c r="F520">
        <v>0</v>
      </c>
      <c r="G520">
        <f t="shared" si="8"/>
        <v>0</v>
      </c>
    </row>
    <row r="521" spans="1:7" x14ac:dyDescent="0.2">
      <c r="A521" t="s">
        <v>577</v>
      </c>
      <c r="B521">
        <v>8.9014999999999997E-2</v>
      </c>
      <c r="C521">
        <v>0</v>
      </c>
      <c r="D521">
        <v>0</v>
      </c>
      <c r="E521" t="s">
        <v>83</v>
      </c>
      <c r="F521">
        <v>0</v>
      </c>
      <c r="G521">
        <f t="shared" si="8"/>
        <v>0</v>
      </c>
    </row>
    <row r="522" spans="1:7" x14ac:dyDescent="0.2">
      <c r="A522" t="s">
        <v>598</v>
      </c>
      <c r="B522">
        <v>6.0610000000000004E-3</v>
      </c>
      <c r="C522">
        <v>0</v>
      </c>
      <c r="D522">
        <v>2.8590598775734581E-5</v>
      </c>
      <c r="E522" t="s">
        <v>7</v>
      </c>
      <c r="F522">
        <v>0</v>
      </c>
      <c r="G522">
        <f t="shared" si="8"/>
        <v>2.8590598775734581E-5</v>
      </c>
    </row>
    <row r="523" spans="1:7" x14ac:dyDescent="0.2">
      <c r="A523" t="s">
        <v>713</v>
      </c>
      <c r="B523">
        <v>4.3938999999999999E-2</v>
      </c>
      <c r="C523">
        <v>0</v>
      </c>
      <c r="D523">
        <v>4.1958805154105762E-5</v>
      </c>
      <c r="E523" t="s">
        <v>83</v>
      </c>
      <c r="F523">
        <v>0</v>
      </c>
      <c r="G523">
        <f t="shared" si="8"/>
        <v>0</v>
      </c>
    </row>
    <row r="524" spans="1:7" x14ac:dyDescent="0.2">
      <c r="A524" t="s">
        <v>582</v>
      </c>
      <c r="B524">
        <v>0.144318</v>
      </c>
      <c r="C524">
        <v>0</v>
      </c>
      <c r="D524">
        <v>0</v>
      </c>
      <c r="E524" t="s">
        <v>83</v>
      </c>
      <c r="F524">
        <v>0</v>
      </c>
      <c r="G524">
        <f t="shared" si="8"/>
        <v>0</v>
      </c>
    </row>
    <row r="525" spans="1:7" x14ac:dyDescent="0.2">
      <c r="A525" t="s">
        <v>515</v>
      </c>
      <c r="B525">
        <v>1.0606000000000001E-2</v>
      </c>
      <c r="C525">
        <v>0</v>
      </c>
      <c r="D525">
        <v>1.228733715159569E-5</v>
      </c>
      <c r="E525" t="s">
        <v>83</v>
      </c>
      <c r="F525">
        <v>0</v>
      </c>
      <c r="G525">
        <f t="shared" si="8"/>
        <v>0</v>
      </c>
    </row>
    <row r="526" spans="1:7" x14ac:dyDescent="0.2">
      <c r="A526" t="s">
        <v>714</v>
      </c>
      <c r="B526">
        <v>2.7651999999999999E-2</v>
      </c>
      <c r="C526">
        <v>0</v>
      </c>
      <c r="D526">
        <v>9.7224540257968827E-6</v>
      </c>
      <c r="E526" t="s">
        <v>7</v>
      </c>
      <c r="F526">
        <v>0</v>
      </c>
      <c r="G526">
        <f t="shared" si="8"/>
        <v>9.7224540257968827E-6</v>
      </c>
    </row>
    <row r="527" spans="1:7" x14ac:dyDescent="0.2">
      <c r="A527" t="s">
        <v>585</v>
      </c>
      <c r="B527">
        <v>2.7651999999999999E-2</v>
      </c>
      <c r="C527">
        <v>0</v>
      </c>
      <c r="D527">
        <v>0</v>
      </c>
      <c r="E527" t="s">
        <v>83</v>
      </c>
      <c r="F527">
        <v>0</v>
      </c>
      <c r="G527">
        <f t="shared" si="8"/>
        <v>0</v>
      </c>
    </row>
    <row r="528" spans="1:7" x14ac:dyDescent="0.2">
      <c r="A528" t="s">
        <v>591</v>
      </c>
      <c r="B528">
        <v>9.7158999999999995E-2</v>
      </c>
      <c r="C528">
        <v>0</v>
      </c>
      <c r="D528">
        <v>2.26806984938717E-5</v>
      </c>
      <c r="E528" t="s">
        <v>83</v>
      </c>
      <c r="F528">
        <v>0</v>
      </c>
      <c r="G528">
        <f t="shared" si="8"/>
        <v>0</v>
      </c>
    </row>
    <row r="529" spans="1:7" x14ac:dyDescent="0.2">
      <c r="A529" t="s">
        <v>715</v>
      </c>
      <c r="B529">
        <v>5.7955E-2</v>
      </c>
      <c r="C529">
        <v>0</v>
      </c>
      <c r="D529">
        <v>4.7349206644941833E-6</v>
      </c>
      <c r="E529" t="s">
        <v>83</v>
      </c>
      <c r="F529">
        <v>0</v>
      </c>
      <c r="G529">
        <f t="shared" si="8"/>
        <v>0</v>
      </c>
    </row>
    <row r="530" spans="1:7" x14ac:dyDescent="0.2">
      <c r="A530" t="s">
        <v>567</v>
      </c>
      <c r="B530">
        <v>3.0113999999999998E-2</v>
      </c>
      <c r="C530">
        <v>0</v>
      </c>
      <c r="D530">
        <v>3.7714000352881413E-8</v>
      </c>
      <c r="E530" t="s">
        <v>83</v>
      </c>
      <c r="F530">
        <v>0</v>
      </c>
      <c r="G530">
        <f t="shared" si="8"/>
        <v>0</v>
      </c>
    </row>
    <row r="531" spans="1:7" x14ac:dyDescent="0.2">
      <c r="A531" t="s">
        <v>603</v>
      </c>
      <c r="B531">
        <v>2.6136E-2</v>
      </c>
      <c r="C531">
        <v>0</v>
      </c>
      <c r="D531">
        <v>5.1444632837461483E-6</v>
      </c>
      <c r="E531" t="s">
        <v>83</v>
      </c>
      <c r="F531">
        <v>0</v>
      </c>
      <c r="G531">
        <f t="shared" si="8"/>
        <v>0</v>
      </c>
    </row>
    <row r="532" spans="1:7" x14ac:dyDescent="0.2">
      <c r="A532" t="s">
        <v>595</v>
      </c>
      <c r="B532">
        <v>9.7158999999999995E-2</v>
      </c>
      <c r="C532">
        <v>0</v>
      </c>
      <c r="D532">
        <v>1.1935827567205521E-5</v>
      </c>
      <c r="E532" t="s">
        <v>83</v>
      </c>
      <c r="F532">
        <v>0</v>
      </c>
      <c r="G532">
        <f t="shared" si="8"/>
        <v>0</v>
      </c>
    </row>
    <row r="533" spans="1:7" x14ac:dyDescent="0.2">
      <c r="A533" t="s">
        <v>524</v>
      </c>
      <c r="B533">
        <v>1.1932E-2</v>
      </c>
      <c r="C533">
        <v>0</v>
      </c>
      <c r="D533">
        <v>3.5075872018792033E-5</v>
      </c>
      <c r="E533" t="s">
        <v>83</v>
      </c>
      <c r="F533">
        <v>0</v>
      </c>
      <c r="G533">
        <f t="shared" si="8"/>
        <v>0</v>
      </c>
    </row>
    <row r="534" spans="1:7" x14ac:dyDescent="0.2">
      <c r="A534" t="s">
        <v>592</v>
      </c>
      <c r="B534">
        <v>3.9773000000000003E-2</v>
      </c>
      <c r="C534">
        <v>0</v>
      </c>
      <c r="D534">
        <v>0</v>
      </c>
      <c r="E534" t="s">
        <v>83</v>
      </c>
      <c r="F534">
        <v>0</v>
      </c>
      <c r="G534">
        <f t="shared" si="8"/>
        <v>0</v>
      </c>
    </row>
    <row r="535" spans="1:7" x14ac:dyDescent="0.2">
      <c r="A535" t="s">
        <v>586</v>
      </c>
      <c r="B535">
        <v>2.5000000000000001E-2</v>
      </c>
      <c r="C535">
        <v>0</v>
      </c>
      <c r="D535">
        <v>6.5516741382891209E-5</v>
      </c>
      <c r="E535" t="s">
        <v>83</v>
      </c>
      <c r="F535">
        <v>0</v>
      </c>
      <c r="G535">
        <f t="shared" si="8"/>
        <v>0</v>
      </c>
    </row>
    <row r="536" spans="1:7" x14ac:dyDescent="0.2">
      <c r="A536" t="s">
        <v>339</v>
      </c>
      <c r="B536">
        <v>5.3030000000000001E-2</v>
      </c>
      <c r="C536">
        <v>0</v>
      </c>
      <c r="D536">
        <v>7.8474139756397652E-5</v>
      </c>
      <c r="E536" t="s">
        <v>83</v>
      </c>
      <c r="F536">
        <v>0</v>
      </c>
      <c r="G536">
        <f t="shared" si="8"/>
        <v>0</v>
      </c>
    </row>
    <row r="537" spans="1:7" x14ac:dyDescent="0.2">
      <c r="A537" t="s">
        <v>431</v>
      </c>
      <c r="B537">
        <v>0.02</v>
      </c>
      <c r="C537">
        <v>0</v>
      </c>
      <c r="D537">
        <v>1.198948786796394E-4</v>
      </c>
      <c r="E537" t="s">
        <v>83</v>
      </c>
      <c r="F537">
        <v>0</v>
      </c>
      <c r="G537">
        <f t="shared" si="8"/>
        <v>0</v>
      </c>
    </row>
    <row r="538" spans="1:7" x14ac:dyDescent="0.2">
      <c r="A538" t="s">
        <v>553</v>
      </c>
      <c r="B538">
        <v>9.2424000000000006E-2</v>
      </c>
      <c r="C538">
        <v>0</v>
      </c>
      <c r="D538">
        <v>2.6042206092990441E-5</v>
      </c>
      <c r="E538" t="s">
        <v>83</v>
      </c>
      <c r="F538">
        <v>0</v>
      </c>
      <c r="G538">
        <f t="shared" si="8"/>
        <v>0</v>
      </c>
    </row>
    <row r="539" spans="1:7" x14ac:dyDescent="0.2">
      <c r="A539" t="s">
        <v>459</v>
      </c>
      <c r="B539">
        <v>0</v>
      </c>
      <c r="C539">
        <v>0</v>
      </c>
      <c r="D539">
        <v>0</v>
      </c>
      <c r="E539" t="s">
        <v>83</v>
      </c>
      <c r="F539">
        <v>0</v>
      </c>
      <c r="G539">
        <f t="shared" si="8"/>
        <v>0</v>
      </c>
    </row>
    <row r="540" spans="1:7" x14ac:dyDescent="0.2">
      <c r="A540" t="s">
        <v>397</v>
      </c>
      <c r="B540">
        <v>0</v>
      </c>
      <c r="C540">
        <v>0</v>
      </c>
      <c r="D540">
        <v>0</v>
      </c>
      <c r="E540" t="s">
        <v>83</v>
      </c>
      <c r="F540">
        <v>0</v>
      </c>
      <c r="G540">
        <f t="shared" si="8"/>
        <v>0</v>
      </c>
    </row>
    <row r="541" spans="1:7" x14ac:dyDescent="0.2">
      <c r="A541" t="s">
        <v>388</v>
      </c>
      <c r="B541">
        <v>0</v>
      </c>
      <c r="C541">
        <v>0</v>
      </c>
      <c r="D541">
        <v>0</v>
      </c>
      <c r="E541" t="s">
        <v>83</v>
      </c>
      <c r="F541">
        <v>0</v>
      </c>
      <c r="G541">
        <f t="shared" si="8"/>
        <v>0</v>
      </c>
    </row>
    <row r="542" spans="1:7" x14ac:dyDescent="0.2">
      <c r="A542" t="s">
        <v>382</v>
      </c>
      <c r="B542">
        <v>0</v>
      </c>
      <c r="C542">
        <v>0</v>
      </c>
      <c r="D542">
        <v>0</v>
      </c>
      <c r="E542" t="s">
        <v>83</v>
      </c>
      <c r="F542">
        <v>0</v>
      </c>
      <c r="G542">
        <f t="shared" si="8"/>
        <v>0</v>
      </c>
    </row>
    <row r="543" spans="1:7" x14ac:dyDescent="0.2">
      <c r="A543" t="s">
        <v>716</v>
      </c>
      <c r="B543">
        <v>0</v>
      </c>
      <c r="C543">
        <v>0</v>
      </c>
      <c r="D543">
        <v>0</v>
      </c>
      <c r="E543" t="s">
        <v>83</v>
      </c>
      <c r="F543">
        <v>0</v>
      </c>
      <c r="G543">
        <f t="shared" si="8"/>
        <v>0</v>
      </c>
    </row>
    <row r="544" spans="1:7" x14ac:dyDescent="0.2">
      <c r="A544" t="s">
        <v>717</v>
      </c>
      <c r="B544">
        <v>0</v>
      </c>
      <c r="C544">
        <v>0</v>
      </c>
      <c r="D544">
        <v>0</v>
      </c>
      <c r="E544" t="s">
        <v>83</v>
      </c>
      <c r="F544">
        <v>0</v>
      </c>
      <c r="G544">
        <f t="shared" si="8"/>
        <v>0</v>
      </c>
    </row>
    <row r="545" spans="1:7" x14ac:dyDescent="0.2">
      <c r="A545" t="s">
        <v>530</v>
      </c>
      <c r="B545">
        <v>7.1591000000000002E-2</v>
      </c>
      <c r="C545">
        <v>0</v>
      </c>
      <c r="D545">
        <v>0</v>
      </c>
      <c r="E545" t="s">
        <v>83</v>
      </c>
      <c r="F545">
        <v>0</v>
      </c>
      <c r="G545">
        <f t="shared" si="8"/>
        <v>0</v>
      </c>
    </row>
    <row r="546" spans="1:7" x14ac:dyDescent="0.2">
      <c r="A546" t="s">
        <v>718</v>
      </c>
      <c r="B546">
        <v>0</v>
      </c>
      <c r="C546">
        <v>0</v>
      </c>
      <c r="D546">
        <v>0</v>
      </c>
      <c r="E546" t="s">
        <v>83</v>
      </c>
      <c r="F546">
        <v>0</v>
      </c>
      <c r="G546">
        <f t="shared" si="8"/>
        <v>0</v>
      </c>
    </row>
    <row r="547" spans="1:7" x14ac:dyDescent="0.2">
      <c r="A547" t="s">
        <v>719</v>
      </c>
      <c r="B547">
        <v>0</v>
      </c>
      <c r="C547">
        <v>0</v>
      </c>
      <c r="D547">
        <v>0</v>
      </c>
      <c r="E547" t="s">
        <v>83</v>
      </c>
      <c r="F547">
        <v>0</v>
      </c>
      <c r="G547">
        <f t="shared" si="8"/>
        <v>0</v>
      </c>
    </row>
    <row r="548" spans="1:7" x14ac:dyDescent="0.2">
      <c r="A548" t="s">
        <v>390</v>
      </c>
      <c r="B548">
        <v>0</v>
      </c>
      <c r="C548">
        <v>0</v>
      </c>
      <c r="D548">
        <v>0</v>
      </c>
      <c r="E548" t="s">
        <v>83</v>
      </c>
      <c r="F548">
        <v>0</v>
      </c>
      <c r="G548">
        <f t="shared" si="8"/>
        <v>0</v>
      </c>
    </row>
    <row r="549" spans="1:7" x14ac:dyDescent="0.2">
      <c r="A549" t="s">
        <v>720</v>
      </c>
      <c r="B549">
        <v>0</v>
      </c>
      <c r="C549">
        <v>0</v>
      </c>
      <c r="D549">
        <v>0</v>
      </c>
      <c r="E549" t="s">
        <v>83</v>
      </c>
      <c r="F549">
        <v>0</v>
      </c>
      <c r="G549">
        <f t="shared" si="8"/>
        <v>0</v>
      </c>
    </row>
    <row r="550" spans="1:7" x14ac:dyDescent="0.2">
      <c r="A550" t="s">
        <v>721</v>
      </c>
      <c r="B550">
        <v>0</v>
      </c>
      <c r="C550">
        <v>0</v>
      </c>
      <c r="D550">
        <v>0</v>
      </c>
      <c r="E550" t="s">
        <v>83</v>
      </c>
      <c r="F550">
        <v>0</v>
      </c>
      <c r="G550">
        <f t="shared" si="8"/>
        <v>0</v>
      </c>
    </row>
    <row r="551" spans="1:7" x14ac:dyDescent="0.2">
      <c r="A551" t="s">
        <v>612</v>
      </c>
      <c r="B551">
        <v>0</v>
      </c>
      <c r="C551">
        <v>0</v>
      </c>
      <c r="D551">
        <v>0</v>
      </c>
      <c r="E551" t="s">
        <v>83</v>
      </c>
      <c r="F551">
        <v>0</v>
      </c>
      <c r="G551">
        <f t="shared" si="8"/>
        <v>0</v>
      </c>
    </row>
    <row r="552" spans="1:7" x14ac:dyDescent="0.2">
      <c r="A552" t="s">
        <v>448</v>
      </c>
      <c r="B552">
        <v>1.451136</v>
      </c>
      <c r="C552">
        <v>0</v>
      </c>
      <c r="D552">
        <v>0</v>
      </c>
      <c r="E552" t="s">
        <v>83</v>
      </c>
      <c r="F552">
        <v>0</v>
      </c>
      <c r="G552">
        <f t="shared" si="8"/>
        <v>0</v>
      </c>
    </row>
    <row r="553" spans="1:7" x14ac:dyDescent="0.2">
      <c r="A553" t="s">
        <v>458</v>
      </c>
      <c r="B553">
        <v>0.241288</v>
      </c>
      <c r="C553">
        <v>0</v>
      </c>
      <c r="D553">
        <v>0</v>
      </c>
      <c r="E553" t="s">
        <v>83</v>
      </c>
      <c r="F553">
        <v>0</v>
      </c>
      <c r="G553">
        <f t="shared" si="8"/>
        <v>0</v>
      </c>
    </row>
    <row r="554" spans="1:7" x14ac:dyDescent="0.2">
      <c r="A554" t="s">
        <v>523</v>
      </c>
      <c r="B554">
        <v>0.86515200000000003</v>
      </c>
      <c r="C554">
        <v>0</v>
      </c>
      <c r="D554">
        <v>2.5869135859291492E-6</v>
      </c>
      <c r="E554" t="s">
        <v>83</v>
      </c>
      <c r="F554">
        <v>0</v>
      </c>
      <c r="G554">
        <f t="shared" si="8"/>
        <v>0</v>
      </c>
    </row>
    <row r="555" spans="1:7" x14ac:dyDescent="0.2">
      <c r="A555" t="s">
        <v>602</v>
      </c>
      <c r="B555">
        <v>0.21572</v>
      </c>
      <c r="C555">
        <v>0</v>
      </c>
      <c r="D555">
        <v>2.2684289207828389E-5</v>
      </c>
      <c r="E555" t="s">
        <v>83</v>
      </c>
      <c r="F555">
        <v>0</v>
      </c>
      <c r="G555">
        <f t="shared" si="8"/>
        <v>0</v>
      </c>
    </row>
    <row r="556" spans="1:7" x14ac:dyDescent="0.2">
      <c r="A556" t="s">
        <v>452</v>
      </c>
      <c r="B556">
        <v>0.170265</v>
      </c>
      <c r="C556">
        <v>0</v>
      </c>
      <c r="D556">
        <v>0</v>
      </c>
      <c r="E556" t="s">
        <v>83</v>
      </c>
      <c r="F556">
        <v>0</v>
      </c>
      <c r="G556">
        <f t="shared" si="8"/>
        <v>0</v>
      </c>
    </row>
    <row r="557" spans="1:7" x14ac:dyDescent="0.2">
      <c r="A557" t="s">
        <v>481</v>
      </c>
      <c r="B557">
        <v>0.59223499999999996</v>
      </c>
      <c r="C557">
        <v>0</v>
      </c>
      <c r="D557">
        <v>0</v>
      </c>
      <c r="E557" t="s">
        <v>83</v>
      </c>
      <c r="F557">
        <v>0</v>
      </c>
      <c r="G557">
        <f t="shared" si="8"/>
        <v>0</v>
      </c>
    </row>
    <row r="558" spans="1:7" x14ac:dyDescent="0.2">
      <c r="A558" t="s">
        <v>493</v>
      </c>
      <c r="B558">
        <v>0.42935600000000002</v>
      </c>
      <c r="C558">
        <v>0</v>
      </c>
      <c r="D558">
        <v>0</v>
      </c>
      <c r="E558" t="s">
        <v>83</v>
      </c>
      <c r="F558">
        <v>0</v>
      </c>
      <c r="G558">
        <f t="shared" si="8"/>
        <v>0</v>
      </c>
    </row>
    <row r="559" spans="1:7" x14ac:dyDescent="0.2">
      <c r="A559" t="s">
        <v>722</v>
      </c>
      <c r="B559">
        <v>0.102841</v>
      </c>
      <c r="C559">
        <v>0</v>
      </c>
      <c r="D559">
        <v>0</v>
      </c>
      <c r="E559" t="s">
        <v>83</v>
      </c>
      <c r="F559">
        <v>0</v>
      </c>
      <c r="G559">
        <f t="shared" si="8"/>
        <v>0</v>
      </c>
    </row>
    <row r="560" spans="1:7" x14ac:dyDescent="0.2">
      <c r="A560" t="s">
        <v>544</v>
      </c>
      <c r="B560">
        <v>0.32386399999999999</v>
      </c>
      <c r="C560">
        <v>0</v>
      </c>
      <c r="D560">
        <v>8.2261212984811832E-6</v>
      </c>
      <c r="E560" t="s">
        <v>83</v>
      </c>
      <c r="F560">
        <v>0</v>
      </c>
      <c r="G560">
        <f t="shared" si="8"/>
        <v>0</v>
      </c>
    </row>
    <row r="561" spans="1:7" x14ac:dyDescent="0.2">
      <c r="A561" t="s">
        <v>498</v>
      </c>
      <c r="B561">
        <v>0.40132600000000002</v>
      </c>
      <c r="C561">
        <v>0</v>
      </c>
      <c r="D561">
        <v>0</v>
      </c>
      <c r="E561" t="s">
        <v>83</v>
      </c>
      <c r="F561">
        <v>0</v>
      </c>
      <c r="G561">
        <f t="shared" si="8"/>
        <v>0</v>
      </c>
    </row>
    <row r="562" spans="1:7" x14ac:dyDescent="0.2">
      <c r="A562" t="s">
        <v>551</v>
      </c>
      <c r="B562">
        <v>0.21875</v>
      </c>
      <c r="C562">
        <v>0</v>
      </c>
      <c r="D562">
        <v>0</v>
      </c>
      <c r="E562" t="s">
        <v>83</v>
      </c>
      <c r="F562">
        <v>0</v>
      </c>
      <c r="G562">
        <f t="shared" si="8"/>
        <v>0</v>
      </c>
    </row>
    <row r="563" spans="1:7" x14ac:dyDescent="0.2">
      <c r="A563" t="s">
        <v>561</v>
      </c>
      <c r="B563">
        <v>6.0038000000000001E-2</v>
      </c>
      <c r="C563">
        <v>0</v>
      </c>
      <c r="D563">
        <v>9.3032910020816418E-7</v>
      </c>
      <c r="E563" t="s">
        <v>83</v>
      </c>
      <c r="F563">
        <v>0</v>
      </c>
      <c r="G563">
        <f t="shared" si="8"/>
        <v>0</v>
      </c>
    </row>
    <row r="564" spans="1:7" x14ac:dyDescent="0.2">
      <c r="A564" t="s">
        <v>593</v>
      </c>
      <c r="B564">
        <v>0.148674</v>
      </c>
      <c r="C564">
        <v>0</v>
      </c>
      <c r="D564">
        <v>0</v>
      </c>
      <c r="E564" t="s">
        <v>83</v>
      </c>
      <c r="F564">
        <v>0</v>
      </c>
      <c r="G564">
        <f t="shared" si="8"/>
        <v>0</v>
      </c>
    </row>
    <row r="565" spans="1:7" x14ac:dyDescent="0.2">
      <c r="A565" t="s">
        <v>174</v>
      </c>
      <c r="B565">
        <v>4.0909000000000001E-2</v>
      </c>
      <c r="C565">
        <v>0</v>
      </c>
      <c r="D565">
        <v>3.0302570032855501E-5</v>
      </c>
      <c r="E565" t="s">
        <v>83</v>
      </c>
      <c r="F565">
        <v>0</v>
      </c>
      <c r="G565">
        <f t="shared" si="8"/>
        <v>0</v>
      </c>
    </row>
    <row r="566" spans="1:7" x14ac:dyDescent="0.2">
      <c r="A566" t="s">
        <v>560</v>
      </c>
      <c r="B566">
        <v>0.184091</v>
      </c>
      <c r="C566">
        <v>0</v>
      </c>
      <c r="D566">
        <v>0</v>
      </c>
      <c r="E566" t="s">
        <v>83</v>
      </c>
      <c r="F566">
        <v>0</v>
      </c>
      <c r="G566">
        <f t="shared" si="8"/>
        <v>0</v>
      </c>
    </row>
    <row r="567" spans="1:7" x14ac:dyDescent="0.2">
      <c r="A567" t="s">
        <v>723</v>
      </c>
      <c r="B567">
        <v>8.3902000000000004E-2</v>
      </c>
      <c r="C567">
        <v>0</v>
      </c>
      <c r="D567">
        <v>0</v>
      </c>
      <c r="E567" t="s">
        <v>83</v>
      </c>
      <c r="F567">
        <v>0</v>
      </c>
      <c r="G567">
        <f t="shared" si="8"/>
        <v>0</v>
      </c>
    </row>
    <row r="568" spans="1:7" x14ac:dyDescent="0.2">
      <c r="A568" t="s">
        <v>550</v>
      </c>
      <c r="B568">
        <v>2.6705E-2</v>
      </c>
      <c r="C568">
        <v>0</v>
      </c>
      <c r="D568">
        <v>1.3200952658428159E-5</v>
      </c>
      <c r="E568" t="s">
        <v>7</v>
      </c>
      <c r="F568">
        <v>0</v>
      </c>
      <c r="G568">
        <f t="shared" si="8"/>
        <v>1.3200952658428159E-5</v>
      </c>
    </row>
    <row r="569" spans="1:7" x14ac:dyDescent="0.2">
      <c r="A569" t="s">
        <v>581</v>
      </c>
      <c r="B569">
        <v>7.6704999999999995E-2</v>
      </c>
      <c r="C569">
        <v>0</v>
      </c>
      <c r="D569">
        <v>0</v>
      </c>
      <c r="E569" t="s">
        <v>83</v>
      </c>
      <c r="F569">
        <v>0</v>
      </c>
      <c r="G569">
        <f t="shared" si="8"/>
        <v>0</v>
      </c>
    </row>
    <row r="570" spans="1:7" x14ac:dyDescent="0.2">
      <c r="A570" t="s">
        <v>724</v>
      </c>
      <c r="B570">
        <v>6.9128999999999996E-2</v>
      </c>
      <c r="C570">
        <v>0</v>
      </c>
      <c r="D570">
        <v>0</v>
      </c>
      <c r="E570" t="s">
        <v>83</v>
      </c>
      <c r="F570">
        <v>0</v>
      </c>
      <c r="G570">
        <f t="shared" si="8"/>
        <v>0</v>
      </c>
    </row>
    <row r="571" spans="1:7" x14ac:dyDescent="0.2">
      <c r="A571" t="s">
        <v>725</v>
      </c>
      <c r="B571">
        <v>9.7917000000000004E-2</v>
      </c>
      <c r="C571">
        <v>0</v>
      </c>
      <c r="D571">
        <v>3.6937637312452799E-6</v>
      </c>
      <c r="E571" t="s">
        <v>83</v>
      </c>
      <c r="F571">
        <v>0</v>
      </c>
      <c r="G571">
        <f t="shared" si="8"/>
        <v>0</v>
      </c>
    </row>
    <row r="572" spans="1:7" x14ac:dyDescent="0.2">
      <c r="A572" t="s">
        <v>556</v>
      </c>
      <c r="B572">
        <v>3.4470000000000001E-2</v>
      </c>
      <c r="C572">
        <v>0</v>
      </c>
      <c r="D572">
        <v>0</v>
      </c>
      <c r="E572" t="s">
        <v>83</v>
      </c>
      <c r="F572">
        <v>0</v>
      </c>
      <c r="G572">
        <f t="shared" si="8"/>
        <v>0</v>
      </c>
    </row>
    <row r="573" spans="1:7" x14ac:dyDescent="0.2">
      <c r="A573" t="s">
        <v>529</v>
      </c>
      <c r="B573">
        <v>1.0606000000000001E-2</v>
      </c>
      <c r="C573">
        <v>0</v>
      </c>
      <c r="D573">
        <v>7.3834277272632669E-6</v>
      </c>
      <c r="E573" t="s">
        <v>83</v>
      </c>
      <c r="F573">
        <v>0</v>
      </c>
      <c r="G573">
        <f t="shared" si="8"/>
        <v>0</v>
      </c>
    </row>
    <row r="574" spans="1:7" x14ac:dyDescent="0.2">
      <c r="A574" t="s">
        <v>726</v>
      </c>
      <c r="B574">
        <v>1.0606000000000001E-2</v>
      </c>
      <c r="C574">
        <v>0</v>
      </c>
      <c r="D574">
        <v>4.3873751324199053E-6</v>
      </c>
      <c r="E574" t="s">
        <v>83</v>
      </c>
      <c r="F574">
        <v>0</v>
      </c>
      <c r="G574">
        <f t="shared" si="8"/>
        <v>0</v>
      </c>
    </row>
    <row r="575" spans="1:7" x14ac:dyDescent="0.2">
      <c r="A575" t="s">
        <v>727</v>
      </c>
      <c r="B575">
        <v>5.9279999999999999E-2</v>
      </c>
      <c r="C575">
        <v>0</v>
      </c>
      <c r="D575">
        <v>0</v>
      </c>
      <c r="E575" t="s">
        <v>83</v>
      </c>
      <c r="F575">
        <v>0</v>
      </c>
      <c r="G575">
        <f t="shared" si="8"/>
        <v>0</v>
      </c>
    </row>
    <row r="576" spans="1:7" x14ac:dyDescent="0.2">
      <c r="A576" t="s">
        <v>584</v>
      </c>
      <c r="B576">
        <v>5.7008000000000003E-2</v>
      </c>
      <c r="C576">
        <v>0</v>
      </c>
      <c r="D576">
        <v>2.3797676749712001E-5</v>
      </c>
      <c r="E576" t="s">
        <v>83</v>
      </c>
      <c r="F576">
        <v>0</v>
      </c>
      <c r="G576">
        <f t="shared" si="8"/>
        <v>0</v>
      </c>
    </row>
    <row r="577" spans="1:10" x14ac:dyDescent="0.2">
      <c r="A577" t="s">
        <v>605</v>
      </c>
      <c r="B577">
        <v>5.8710000000000004E-3</v>
      </c>
      <c r="C577">
        <v>0</v>
      </c>
      <c r="D577">
        <v>2.4118901609768969E-5</v>
      </c>
      <c r="E577" t="s">
        <v>7</v>
      </c>
      <c r="F577">
        <v>0</v>
      </c>
      <c r="G577">
        <f t="shared" si="8"/>
        <v>2.4118901609768969E-5</v>
      </c>
    </row>
    <row r="578" spans="1:10" x14ac:dyDescent="0.2">
      <c r="A578" t="s">
        <v>589</v>
      </c>
      <c r="B578">
        <v>1.5720000000000001E-2</v>
      </c>
      <c r="C578">
        <v>0</v>
      </c>
      <c r="D578">
        <v>0</v>
      </c>
      <c r="E578" t="s">
        <v>7</v>
      </c>
      <c r="F578">
        <v>0</v>
      </c>
      <c r="G578">
        <f t="shared" si="8"/>
        <v>0</v>
      </c>
    </row>
    <row r="579" spans="1:10" x14ac:dyDescent="0.2">
      <c r="A579" t="s">
        <v>601</v>
      </c>
      <c r="B579">
        <v>1.1364000000000001E-2</v>
      </c>
      <c r="C579">
        <v>0</v>
      </c>
      <c r="D579">
        <v>1.946204841583305E-5</v>
      </c>
      <c r="E579" t="s">
        <v>7</v>
      </c>
      <c r="F579">
        <v>0</v>
      </c>
      <c r="G579">
        <f t="shared" si="8"/>
        <v>1.946204841583305E-5</v>
      </c>
    </row>
    <row r="581" spans="1:10" x14ac:dyDescent="0.2">
      <c r="C581" t="s">
        <v>794</v>
      </c>
      <c r="D581" t="s">
        <v>793</v>
      </c>
      <c r="F581" t="s">
        <v>797</v>
      </c>
      <c r="G581" t="s">
        <v>796</v>
      </c>
      <c r="I581" t="s">
        <v>804</v>
      </c>
      <c r="J581" t="s">
        <v>805</v>
      </c>
    </row>
    <row r="582" spans="1:10" x14ac:dyDescent="0.2">
      <c r="C582">
        <f>SUM(C5:C579)</f>
        <v>1.4979999999999985E-2</v>
      </c>
      <c r="D582">
        <f>SUM(D5:D579)</f>
        <v>4.3957909567844903E-3</v>
      </c>
      <c r="F582">
        <f>SUM(F5:F579)</f>
        <v>3.6549999999999998E-3</v>
      </c>
      <c r="G582">
        <f>SUM(G5:G579)</f>
        <v>2.1449753836573484E-3</v>
      </c>
      <c r="I582">
        <f>C582-F582</f>
        <v>1.1324999999999984E-2</v>
      </c>
      <c r="J582">
        <f>D582-G582</f>
        <v>2.2508155731271419E-3</v>
      </c>
    </row>
    <row r="584" spans="1:10" x14ac:dyDescent="0.2">
      <c r="E584" t="s">
        <v>798</v>
      </c>
      <c r="F584" s="6">
        <f>1-F582/C582</f>
        <v>0.75600801068090762</v>
      </c>
    </row>
    <row r="585" spans="1:10" x14ac:dyDescent="0.2">
      <c r="E585" t="s">
        <v>799</v>
      </c>
      <c r="F585" s="6">
        <f>G582/D582</f>
        <v>0.48796118940705779</v>
      </c>
    </row>
    <row r="587" spans="1:10" x14ac:dyDescent="0.2">
      <c r="E587" t="s">
        <v>803</v>
      </c>
      <c r="F587">
        <f>C582+D582</f>
        <v>1.9375790956784475E-2</v>
      </c>
    </row>
    <row r="588" spans="1:10" x14ac:dyDescent="0.2">
      <c r="E588" t="s">
        <v>802</v>
      </c>
      <c r="F588" s="5">
        <f>(C582-F582)/F587</f>
        <v>0.58449226796775033</v>
      </c>
    </row>
    <row r="589" spans="1:10" x14ac:dyDescent="0.2">
      <c r="E589" t="s">
        <v>801</v>
      </c>
      <c r="F589" s="5">
        <f>G582/F587</f>
        <v>0.11070388756987909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9"/>
  <sheetViews>
    <sheetView topLeftCell="A39" workbookViewId="0">
      <selection activeCell="L50" sqref="L50"/>
    </sheetView>
  </sheetViews>
  <sheetFormatPr baseColWidth="10" defaultColWidth="8.83203125" defaultRowHeight="15" x14ac:dyDescent="0.2"/>
  <cols>
    <col min="2" max="2" width="18.33203125" bestFit="1" customWidth="1"/>
    <col min="3" max="3" width="16.1640625" bestFit="1" customWidth="1"/>
    <col min="4" max="4" width="10.1640625" bestFit="1" customWidth="1"/>
    <col min="5" max="5" width="5" bestFit="1" customWidth="1"/>
  </cols>
  <sheetData>
    <row r="1" spans="1:5" x14ac:dyDescent="0.2">
      <c r="A1" s="2" t="s">
        <v>791</v>
      </c>
    </row>
    <row r="2" spans="1:5" x14ac:dyDescent="0.2">
      <c r="A2" s="2" t="s">
        <v>792</v>
      </c>
    </row>
    <row r="4" spans="1:5" x14ac:dyDescent="0.2">
      <c r="A4" s="1" t="s">
        <v>728</v>
      </c>
      <c r="B4" s="1" t="s">
        <v>729</v>
      </c>
      <c r="C4" s="1" t="s">
        <v>730</v>
      </c>
      <c r="D4" s="1" t="s">
        <v>731</v>
      </c>
      <c r="E4" s="1" t="s">
        <v>732</v>
      </c>
    </row>
    <row r="5" spans="1:5" x14ac:dyDescent="0.2">
      <c r="A5" t="s">
        <v>733</v>
      </c>
      <c r="B5" t="s">
        <v>241</v>
      </c>
      <c r="C5">
        <v>0.12</v>
      </c>
      <c r="D5" t="s">
        <v>734</v>
      </c>
      <c r="E5">
        <v>2024</v>
      </c>
    </row>
    <row r="6" spans="1:5" x14ac:dyDescent="0.2">
      <c r="A6" t="s">
        <v>735</v>
      </c>
      <c r="B6" t="s">
        <v>134</v>
      </c>
      <c r="C6">
        <v>19.940000000000001</v>
      </c>
      <c r="D6" t="s">
        <v>736</v>
      </c>
      <c r="E6">
        <v>2022</v>
      </c>
    </row>
    <row r="7" spans="1:5" x14ac:dyDescent="0.2">
      <c r="A7" t="s">
        <v>735</v>
      </c>
      <c r="B7" t="s">
        <v>134</v>
      </c>
      <c r="C7">
        <v>12.01</v>
      </c>
      <c r="D7" t="s">
        <v>736</v>
      </c>
      <c r="E7">
        <v>2023</v>
      </c>
    </row>
    <row r="8" spans="1:5" x14ac:dyDescent="0.2">
      <c r="A8" t="s">
        <v>735</v>
      </c>
      <c r="B8" t="s">
        <v>75</v>
      </c>
      <c r="C8">
        <v>1.1200000000000001</v>
      </c>
      <c r="D8" t="s">
        <v>734</v>
      </c>
      <c r="E8">
        <v>2023</v>
      </c>
    </row>
    <row r="9" spans="1:5" x14ac:dyDescent="0.2">
      <c r="A9" t="s">
        <v>735</v>
      </c>
      <c r="B9" t="s">
        <v>75</v>
      </c>
      <c r="C9">
        <v>22.757000000000001</v>
      </c>
      <c r="D9" t="s">
        <v>736</v>
      </c>
      <c r="E9">
        <v>2026</v>
      </c>
    </row>
    <row r="10" spans="1:5" x14ac:dyDescent="0.2">
      <c r="A10" t="s">
        <v>737</v>
      </c>
      <c r="B10" t="s">
        <v>125</v>
      </c>
      <c r="C10">
        <v>0.43330938400000002</v>
      </c>
      <c r="D10" t="s">
        <v>736</v>
      </c>
      <c r="E10">
        <v>2024</v>
      </c>
    </row>
    <row r="11" spans="1:5" x14ac:dyDescent="0.2">
      <c r="A11" t="s">
        <v>737</v>
      </c>
      <c r="B11" t="s">
        <v>20</v>
      </c>
      <c r="C11">
        <v>0.12</v>
      </c>
      <c r="D11" t="s">
        <v>734</v>
      </c>
      <c r="E11">
        <v>2024</v>
      </c>
    </row>
    <row r="12" spans="1:5" x14ac:dyDescent="0.2">
      <c r="A12" t="s">
        <v>737</v>
      </c>
      <c r="B12" t="s">
        <v>20</v>
      </c>
      <c r="C12">
        <v>3.9476707969999998</v>
      </c>
      <c r="D12" t="s">
        <v>736</v>
      </c>
      <c r="E12">
        <v>2024</v>
      </c>
    </row>
    <row r="13" spans="1:5" x14ac:dyDescent="0.2">
      <c r="A13" t="s">
        <v>737</v>
      </c>
      <c r="B13" t="s">
        <v>60</v>
      </c>
      <c r="C13">
        <v>1.8227841890000001</v>
      </c>
      <c r="D13" t="s">
        <v>736</v>
      </c>
      <c r="E13">
        <v>2024</v>
      </c>
    </row>
    <row r="14" spans="1:5" x14ac:dyDescent="0.2">
      <c r="A14" t="s">
        <v>737</v>
      </c>
      <c r="B14" t="s">
        <v>10</v>
      </c>
      <c r="C14">
        <v>14.92764146</v>
      </c>
      <c r="D14" t="s">
        <v>736</v>
      </c>
      <c r="E14">
        <v>2024</v>
      </c>
    </row>
    <row r="15" spans="1:5" x14ac:dyDescent="0.2">
      <c r="A15" t="s">
        <v>738</v>
      </c>
      <c r="B15" t="s">
        <v>82</v>
      </c>
      <c r="C15">
        <v>22.23901515</v>
      </c>
      <c r="D15" t="s">
        <v>734</v>
      </c>
      <c r="E15">
        <v>2025</v>
      </c>
    </row>
    <row r="16" spans="1:5" x14ac:dyDescent="0.2">
      <c r="A16" t="s">
        <v>739</v>
      </c>
      <c r="B16" t="s">
        <v>151</v>
      </c>
      <c r="C16">
        <v>3.55</v>
      </c>
      <c r="D16" t="s">
        <v>736</v>
      </c>
      <c r="E16">
        <v>2022</v>
      </c>
    </row>
    <row r="17" spans="1:5" x14ac:dyDescent="0.2">
      <c r="A17" t="s">
        <v>739</v>
      </c>
      <c r="B17" t="s">
        <v>151</v>
      </c>
      <c r="C17">
        <v>0.16500000000000001</v>
      </c>
      <c r="D17" t="s">
        <v>736</v>
      </c>
      <c r="E17">
        <v>2023</v>
      </c>
    </row>
    <row r="18" spans="1:5" x14ac:dyDescent="0.2">
      <c r="A18" t="s">
        <v>739</v>
      </c>
      <c r="B18" t="s">
        <v>76</v>
      </c>
      <c r="C18">
        <v>6.3640984850000004</v>
      </c>
      <c r="D18" t="s">
        <v>736</v>
      </c>
      <c r="E18">
        <v>2027</v>
      </c>
    </row>
    <row r="19" spans="1:5" x14ac:dyDescent="0.2">
      <c r="A19" t="s">
        <v>740</v>
      </c>
      <c r="B19" t="s">
        <v>378</v>
      </c>
      <c r="C19">
        <v>0.06</v>
      </c>
      <c r="D19" t="s">
        <v>734</v>
      </c>
      <c r="E19">
        <v>2022</v>
      </c>
    </row>
    <row r="20" spans="1:5" x14ac:dyDescent="0.2">
      <c r="A20" t="s">
        <v>741</v>
      </c>
      <c r="B20" t="s">
        <v>122</v>
      </c>
      <c r="C20">
        <v>7.17</v>
      </c>
      <c r="D20" t="s">
        <v>734</v>
      </c>
      <c r="E20">
        <v>2024</v>
      </c>
    </row>
    <row r="21" spans="1:5" x14ac:dyDescent="0.2">
      <c r="A21" t="s">
        <v>741</v>
      </c>
      <c r="B21" t="s">
        <v>358</v>
      </c>
      <c r="C21">
        <v>0.06</v>
      </c>
      <c r="D21" t="s">
        <v>734</v>
      </c>
      <c r="E21">
        <v>2022</v>
      </c>
    </row>
    <row r="22" spans="1:5" x14ac:dyDescent="0.2">
      <c r="A22" t="s">
        <v>741</v>
      </c>
      <c r="B22" t="s">
        <v>65</v>
      </c>
      <c r="C22">
        <v>4.43</v>
      </c>
      <c r="D22" t="s">
        <v>734</v>
      </c>
      <c r="E22">
        <v>2022</v>
      </c>
    </row>
    <row r="23" spans="1:5" x14ac:dyDescent="0.2">
      <c r="A23" t="s">
        <v>741</v>
      </c>
      <c r="B23" t="s">
        <v>71</v>
      </c>
      <c r="C23">
        <v>4.6500000000000004</v>
      </c>
      <c r="D23" t="s">
        <v>734</v>
      </c>
      <c r="E23">
        <v>2022</v>
      </c>
    </row>
    <row r="24" spans="1:5" x14ac:dyDescent="0.2">
      <c r="A24" t="s">
        <v>741</v>
      </c>
      <c r="B24" t="s">
        <v>71</v>
      </c>
      <c r="C24">
        <v>6.1794834209999996</v>
      </c>
      <c r="D24" t="s">
        <v>734</v>
      </c>
      <c r="E24">
        <v>2025</v>
      </c>
    </row>
    <row r="25" spans="1:5" x14ac:dyDescent="0.2">
      <c r="A25" t="s">
        <v>741</v>
      </c>
      <c r="B25" t="s">
        <v>22</v>
      </c>
      <c r="C25">
        <v>0.21</v>
      </c>
      <c r="D25" t="s">
        <v>734</v>
      </c>
      <c r="E25">
        <v>2024</v>
      </c>
    </row>
    <row r="26" spans="1:5" x14ac:dyDescent="0.2">
      <c r="A26" t="s">
        <v>741</v>
      </c>
      <c r="B26" t="s">
        <v>22</v>
      </c>
      <c r="C26">
        <v>2.87</v>
      </c>
      <c r="D26" t="s">
        <v>734</v>
      </c>
      <c r="E26">
        <v>2022</v>
      </c>
    </row>
    <row r="27" spans="1:5" x14ac:dyDescent="0.2">
      <c r="A27" t="s">
        <v>741</v>
      </c>
      <c r="B27" t="s">
        <v>22</v>
      </c>
      <c r="C27">
        <v>17.142794680000002</v>
      </c>
      <c r="D27" t="s">
        <v>734</v>
      </c>
      <c r="E27">
        <v>2025</v>
      </c>
    </row>
    <row r="28" spans="1:5" x14ac:dyDescent="0.2">
      <c r="A28" t="s">
        <v>741</v>
      </c>
      <c r="B28" t="s">
        <v>53</v>
      </c>
      <c r="C28">
        <v>1.63</v>
      </c>
      <c r="D28" t="s">
        <v>734</v>
      </c>
      <c r="E28">
        <v>2023</v>
      </c>
    </row>
    <row r="29" spans="1:5" x14ac:dyDescent="0.2">
      <c r="A29" t="s">
        <v>741</v>
      </c>
      <c r="B29" t="s">
        <v>53</v>
      </c>
      <c r="C29">
        <v>4.05</v>
      </c>
      <c r="D29" t="s">
        <v>734</v>
      </c>
      <c r="E29">
        <v>2022</v>
      </c>
    </row>
    <row r="30" spans="1:5" x14ac:dyDescent="0.2">
      <c r="A30" t="s">
        <v>741</v>
      </c>
      <c r="B30" t="s">
        <v>53</v>
      </c>
      <c r="C30">
        <v>12.57605208</v>
      </c>
      <c r="D30" t="s">
        <v>734</v>
      </c>
      <c r="E30">
        <v>2026</v>
      </c>
    </row>
    <row r="31" spans="1:5" x14ac:dyDescent="0.2">
      <c r="A31" t="s">
        <v>741</v>
      </c>
      <c r="B31" t="s">
        <v>53</v>
      </c>
      <c r="C31">
        <v>7.2489694489999996</v>
      </c>
      <c r="D31" t="s">
        <v>734</v>
      </c>
      <c r="E31">
        <v>2027</v>
      </c>
    </row>
    <row r="32" spans="1:5" x14ac:dyDescent="0.2">
      <c r="A32" t="s">
        <v>742</v>
      </c>
      <c r="B32" t="s">
        <v>194</v>
      </c>
      <c r="C32">
        <v>0.05</v>
      </c>
      <c r="D32" t="s">
        <v>734</v>
      </c>
      <c r="E32">
        <v>2024</v>
      </c>
    </row>
    <row r="33" spans="1:5" x14ac:dyDescent="0.2">
      <c r="A33" t="s">
        <v>742</v>
      </c>
      <c r="B33" t="s">
        <v>396</v>
      </c>
      <c r="C33">
        <v>0.06</v>
      </c>
      <c r="D33" t="s">
        <v>734</v>
      </c>
      <c r="E33">
        <v>2024</v>
      </c>
    </row>
    <row r="34" spans="1:5" x14ac:dyDescent="0.2">
      <c r="A34" t="s">
        <v>742</v>
      </c>
      <c r="B34" t="s">
        <v>159</v>
      </c>
      <c r="C34">
        <v>0.03</v>
      </c>
      <c r="D34" t="s">
        <v>734</v>
      </c>
      <c r="E34">
        <v>2024</v>
      </c>
    </row>
    <row r="35" spans="1:5" x14ac:dyDescent="0.2">
      <c r="A35" t="s">
        <v>742</v>
      </c>
      <c r="B35" t="s">
        <v>193</v>
      </c>
      <c r="C35">
        <v>0.2</v>
      </c>
      <c r="D35" t="s">
        <v>734</v>
      </c>
      <c r="E35">
        <v>2024</v>
      </c>
    </row>
    <row r="36" spans="1:5" x14ac:dyDescent="0.2">
      <c r="A36" t="s">
        <v>742</v>
      </c>
      <c r="B36" t="s">
        <v>193</v>
      </c>
      <c r="C36">
        <v>2.48</v>
      </c>
      <c r="D36" t="s">
        <v>734</v>
      </c>
      <c r="E36">
        <v>2023</v>
      </c>
    </row>
    <row r="37" spans="1:5" x14ac:dyDescent="0.2">
      <c r="A37" t="s">
        <v>742</v>
      </c>
      <c r="B37" t="s">
        <v>250</v>
      </c>
      <c r="C37">
        <v>0.08</v>
      </c>
      <c r="D37" t="s">
        <v>734</v>
      </c>
      <c r="E37">
        <v>2024</v>
      </c>
    </row>
    <row r="38" spans="1:5" x14ac:dyDescent="0.2">
      <c r="A38" t="s">
        <v>742</v>
      </c>
      <c r="B38" t="s">
        <v>272</v>
      </c>
      <c r="C38">
        <v>0.09</v>
      </c>
      <c r="D38" t="s">
        <v>734</v>
      </c>
      <c r="E38">
        <v>2024</v>
      </c>
    </row>
    <row r="39" spans="1:5" x14ac:dyDescent="0.2">
      <c r="A39" t="s">
        <v>742</v>
      </c>
      <c r="B39" t="s">
        <v>110</v>
      </c>
      <c r="C39">
        <v>0.02</v>
      </c>
      <c r="D39" t="s">
        <v>734</v>
      </c>
      <c r="E39">
        <v>2023</v>
      </c>
    </row>
    <row r="40" spans="1:5" x14ac:dyDescent="0.2">
      <c r="A40" t="s">
        <v>742</v>
      </c>
      <c r="B40" t="s">
        <v>110</v>
      </c>
      <c r="C40">
        <v>4.59</v>
      </c>
      <c r="D40" t="s">
        <v>734</v>
      </c>
      <c r="E40">
        <v>2022</v>
      </c>
    </row>
    <row r="41" spans="1:5" x14ac:dyDescent="0.2">
      <c r="A41" t="s">
        <v>743</v>
      </c>
      <c r="B41" t="s">
        <v>81</v>
      </c>
      <c r="C41">
        <v>5.5746577830000001</v>
      </c>
      <c r="D41" t="s">
        <v>736</v>
      </c>
      <c r="E41">
        <v>2024</v>
      </c>
    </row>
    <row r="42" spans="1:5" x14ac:dyDescent="0.2">
      <c r="A42" t="s">
        <v>743</v>
      </c>
      <c r="B42" t="s">
        <v>24</v>
      </c>
      <c r="C42">
        <v>26.04639203</v>
      </c>
      <c r="D42" t="s">
        <v>736</v>
      </c>
      <c r="E42">
        <v>2024</v>
      </c>
    </row>
    <row r="43" spans="1:5" x14ac:dyDescent="0.2">
      <c r="A43" t="s">
        <v>744</v>
      </c>
      <c r="B43" t="s">
        <v>45</v>
      </c>
      <c r="C43">
        <v>15.64887023</v>
      </c>
      <c r="D43" t="s">
        <v>736</v>
      </c>
      <c r="E43">
        <v>2024</v>
      </c>
    </row>
    <row r="44" spans="1:5" x14ac:dyDescent="0.2">
      <c r="A44" t="s">
        <v>744</v>
      </c>
      <c r="B44" t="s">
        <v>39</v>
      </c>
      <c r="C44">
        <v>15.93206556</v>
      </c>
      <c r="D44" t="s">
        <v>736</v>
      </c>
      <c r="E44">
        <v>2024</v>
      </c>
    </row>
    <row r="45" spans="1:5" x14ac:dyDescent="0.2">
      <c r="A45" t="s">
        <v>745</v>
      </c>
      <c r="B45" t="s">
        <v>217</v>
      </c>
      <c r="C45">
        <v>0.85</v>
      </c>
      <c r="D45" t="s">
        <v>734</v>
      </c>
      <c r="E45">
        <v>2024</v>
      </c>
    </row>
    <row r="46" spans="1:5" x14ac:dyDescent="0.2">
      <c r="A46" t="s">
        <v>745</v>
      </c>
      <c r="B46" t="s">
        <v>130</v>
      </c>
      <c r="C46">
        <v>0.35</v>
      </c>
      <c r="D46" t="s">
        <v>734</v>
      </c>
      <c r="E46">
        <v>2024</v>
      </c>
    </row>
    <row r="47" spans="1:5" x14ac:dyDescent="0.2">
      <c r="A47" t="s">
        <v>745</v>
      </c>
      <c r="B47" t="s">
        <v>95</v>
      </c>
      <c r="C47">
        <v>2.39</v>
      </c>
      <c r="D47" t="s">
        <v>734</v>
      </c>
      <c r="E47">
        <v>2024</v>
      </c>
    </row>
    <row r="48" spans="1:5" x14ac:dyDescent="0.2">
      <c r="A48" t="s">
        <v>745</v>
      </c>
      <c r="B48" t="s">
        <v>95</v>
      </c>
      <c r="C48">
        <v>4.3899999999999997</v>
      </c>
      <c r="D48" t="s">
        <v>734</v>
      </c>
      <c r="E48">
        <v>2023</v>
      </c>
    </row>
    <row r="49" spans="1:5" x14ac:dyDescent="0.2">
      <c r="A49" t="s">
        <v>745</v>
      </c>
      <c r="B49" t="s">
        <v>95</v>
      </c>
      <c r="C49">
        <v>5.5747595820000004</v>
      </c>
      <c r="D49" t="s">
        <v>734</v>
      </c>
      <c r="E49">
        <v>2027</v>
      </c>
    </row>
    <row r="50" spans="1:5" x14ac:dyDescent="0.2">
      <c r="A50" t="s">
        <v>745</v>
      </c>
      <c r="B50" t="s">
        <v>111</v>
      </c>
      <c r="C50">
        <v>0.27341675799999998</v>
      </c>
      <c r="D50" t="s">
        <v>736</v>
      </c>
      <c r="E50">
        <v>2024</v>
      </c>
    </row>
    <row r="51" spans="1:5" x14ac:dyDescent="0.2">
      <c r="A51" t="s">
        <v>745</v>
      </c>
      <c r="B51" t="s">
        <v>84</v>
      </c>
      <c r="C51">
        <v>5.95</v>
      </c>
      <c r="D51" t="s">
        <v>734</v>
      </c>
      <c r="E51">
        <v>2024</v>
      </c>
    </row>
    <row r="52" spans="1:5" x14ac:dyDescent="0.2">
      <c r="A52" t="s">
        <v>745</v>
      </c>
      <c r="B52" t="s">
        <v>84</v>
      </c>
      <c r="C52">
        <v>1.74</v>
      </c>
      <c r="D52" t="s">
        <v>734</v>
      </c>
      <c r="E52">
        <v>2023</v>
      </c>
    </row>
    <row r="53" spans="1:5" x14ac:dyDescent="0.2">
      <c r="A53" t="s">
        <v>745</v>
      </c>
      <c r="B53" t="s">
        <v>84</v>
      </c>
      <c r="C53">
        <v>2.99</v>
      </c>
      <c r="D53" t="s">
        <v>734</v>
      </c>
      <c r="E53">
        <v>2022</v>
      </c>
    </row>
    <row r="54" spans="1:5" x14ac:dyDescent="0.2">
      <c r="A54" t="s">
        <v>745</v>
      </c>
      <c r="B54" t="s">
        <v>126</v>
      </c>
      <c r="C54">
        <v>2.76</v>
      </c>
      <c r="D54" t="s">
        <v>734</v>
      </c>
      <c r="E54">
        <v>2024</v>
      </c>
    </row>
    <row r="55" spans="1:5" x14ac:dyDescent="0.2">
      <c r="A55" t="s">
        <v>745</v>
      </c>
      <c r="B55" t="s">
        <v>126</v>
      </c>
      <c r="C55">
        <v>1.0900000000000001</v>
      </c>
      <c r="D55" t="s">
        <v>734</v>
      </c>
      <c r="E55">
        <v>2023</v>
      </c>
    </row>
    <row r="56" spans="1:5" x14ac:dyDescent="0.2">
      <c r="A56" t="s">
        <v>745</v>
      </c>
      <c r="B56" t="s">
        <v>34</v>
      </c>
      <c r="C56">
        <v>9.2853708659999992</v>
      </c>
      <c r="D56" t="s">
        <v>736</v>
      </c>
      <c r="E56">
        <v>2024</v>
      </c>
    </row>
    <row r="57" spans="1:5" x14ac:dyDescent="0.2">
      <c r="A57" t="s">
        <v>745</v>
      </c>
      <c r="B57" t="s">
        <v>34</v>
      </c>
      <c r="C57">
        <v>6.6001184019999997</v>
      </c>
      <c r="D57" t="s">
        <v>734</v>
      </c>
      <c r="E57">
        <v>2027</v>
      </c>
    </row>
    <row r="58" spans="1:5" x14ac:dyDescent="0.2">
      <c r="A58" t="s">
        <v>746</v>
      </c>
      <c r="B58" t="s">
        <v>41</v>
      </c>
      <c r="C58">
        <v>0.1</v>
      </c>
      <c r="D58" t="s">
        <v>734</v>
      </c>
      <c r="E58">
        <v>2024</v>
      </c>
    </row>
    <row r="59" spans="1:5" x14ac:dyDescent="0.2">
      <c r="A59" t="s">
        <v>745</v>
      </c>
      <c r="B59" t="s">
        <v>41</v>
      </c>
      <c r="C59">
        <v>10.75542388</v>
      </c>
      <c r="D59" t="s">
        <v>736</v>
      </c>
      <c r="E59">
        <v>2024</v>
      </c>
    </row>
    <row r="60" spans="1:5" x14ac:dyDescent="0.2">
      <c r="A60" t="s">
        <v>745</v>
      </c>
      <c r="B60" t="s">
        <v>41</v>
      </c>
      <c r="C60">
        <v>20.003915620000001</v>
      </c>
      <c r="D60" t="s">
        <v>736</v>
      </c>
      <c r="E60">
        <v>2027</v>
      </c>
    </row>
    <row r="61" spans="1:5" x14ac:dyDescent="0.2">
      <c r="A61" t="s">
        <v>746</v>
      </c>
      <c r="B61" t="s">
        <v>109</v>
      </c>
      <c r="C61">
        <v>5.44</v>
      </c>
      <c r="D61" t="s">
        <v>734</v>
      </c>
      <c r="E61">
        <v>2024</v>
      </c>
    </row>
    <row r="62" spans="1:5" x14ac:dyDescent="0.2">
      <c r="A62" t="s">
        <v>747</v>
      </c>
      <c r="B62" t="s">
        <v>66</v>
      </c>
      <c r="C62">
        <v>16.239613640000002</v>
      </c>
      <c r="D62" t="s">
        <v>736</v>
      </c>
      <c r="E62">
        <v>2027</v>
      </c>
    </row>
    <row r="63" spans="1:5" x14ac:dyDescent="0.2">
      <c r="A63" t="s">
        <v>747</v>
      </c>
      <c r="B63" t="s">
        <v>139</v>
      </c>
      <c r="C63">
        <v>0.05</v>
      </c>
      <c r="D63" t="s">
        <v>734</v>
      </c>
      <c r="E63">
        <v>2024</v>
      </c>
    </row>
    <row r="64" spans="1:5" x14ac:dyDescent="0.2">
      <c r="A64" t="s">
        <v>748</v>
      </c>
      <c r="B64" t="s">
        <v>749</v>
      </c>
      <c r="C64">
        <v>1.9</v>
      </c>
      <c r="D64" t="s">
        <v>736</v>
      </c>
      <c r="E64">
        <v>2022</v>
      </c>
    </row>
    <row r="65" spans="1:5" x14ac:dyDescent="0.2">
      <c r="A65" t="s">
        <v>748</v>
      </c>
      <c r="B65" t="s">
        <v>117</v>
      </c>
      <c r="C65">
        <v>3.4</v>
      </c>
      <c r="D65" t="s">
        <v>736</v>
      </c>
      <c r="E65">
        <v>2022</v>
      </c>
    </row>
    <row r="66" spans="1:5" x14ac:dyDescent="0.2">
      <c r="A66" t="s">
        <v>748</v>
      </c>
      <c r="B66" t="s">
        <v>117</v>
      </c>
      <c r="C66">
        <v>7.9656553030000001</v>
      </c>
      <c r="D66" t="s">
        <v>736</v>
      </c>
      <c r="E66">
        <v>2026</v>
      </c>
    </row>
    <row r="67" spans="1:5" x14ac:dyDescent="0.2">
      <c r="A67" t="s">
        <v>750</v>
      </c>
      <c r="B67" t="s">
        <v>178</v>
      </c>
      <c r="C67">
        <v>24.068443179999999</v>
      </c>
      <c r="D67" t="s">
        <v>736</v>
      </c>
      <c r="E67">
        <v>2027</v>
      </c>
    </row>
    <row r="68" spans="1:5" x14ac:dyDescent="0.2">
      <c r="A68" t="s">
        <v>750</v>
      </c>
      <c r="B68" t="s">
        <v>188</v>
      </c>
      <c r="C68">
        <v>0.02</v>
      </c>
      <c r="D68" t="s">
        <v>734</v>
      </c>
      <c r="E68">
        <v>2024</v>
      </c>
    </row>
    <row r="69" spans="1:5" x14ac:dyDescent="0.2">
      <c r="A69" t="s">
        <v>750</v>
      </c>
      <c r="B69" t="s">
        <v>49</v>
      </c>
      <c r="C69">
        <v>7.0333008589999997</v>
      </c>
      <c r="D69" t="s">
        <v>736</v>
      </c>
      <c r="E69">
        <v>2024</v>
      </c>
    </row>
    <row r="70" spans="1:5" x14ac:dyDescent="0.2">
      <c r="A70" t="s">
        <v>751</v>
      </c>
      <c r="B70" t="s">
        <v>63</v>
      </c>
      <c r="C70">
        <v>2.21</v>
      </c>
      <c r="D70" t="s">
        <v>734</v>
      </c>
      <c r="E70">
        <v>2023</v>
      </c>
    </row>
    <row r="71" spans="1:5" x14ac:dyDescent="0.2">
      <c r="A71" t="s">
        <v>751</v>
      </c>
      <c r="B71" t="s">
        <v>63</v>
      </c>
      <c r="C71">
        <v>2.61</v>
      </c>
      <c r="D71" t="s">
        <v>736</v>
      </c>
      <c r="E71">
        <v>2024</v>
      </c>
    </row>
    <row r="72" spans="1:5" x14ac:dyDescent="0.2">
      <c r="A72" t="s">
        <v>751</v>
      </c>
      <c r="B72" t="s">
        <v>28</v>
      </c>
      <c r="C72">
        <v>4.7300000000000004</v>
      </c>
      <c r="D72" t="s">
        <v>736</v>
      </c>
      <c r="E72">
        <v>2023</v>
      </c>
    </row>
    <row r="73" spans="1:5" x14ac:dyDescent="0.2">
      <c r="A73" t="s">
        <v>751</v>
      </c>
      <c r="B73" t="s">
        <v>28</v>
      </c>
      <c r="C73">
        <v>17.579999999999998</v>
      </c>
      <c r="D73" t="s">
        <v>736</v>
      </c>
      <c r="E73">
        <v>2024</v>
      </c>
    </row>
    <row r="74" spans="1:5" x14ac:dyDescent="0.2">
      <c r="A74" t="s">
        <v>751</v>
      </c>
      <c r="B74" t="s">
        <v>16</v>
      </c>
      <c r="C74">
        <v>25.83</v>
      </c>
      <c r="D74" t="s">
        <v>736</v>
      </c>
      <c r="E74">
        <v>2023</v>
      </c>
    </row>
    <row r="75" spans="1:5" x14ac:dyDescent="0.2">
      <c r="A75" t="s">
        <v>751</v>
      </c>
      <c r="B75" t="s">
        <v>16</v>
      </c>
      <c r="C75">
        <v>20.19074496</v>
      </c>
      <c r="D75" t="s">
        <v>736</v>
      </c>
      <c r="E75">
        <v>2027</v>
      </c>
    </row>
    <row r="76" spans="1:5" x14ac:dyDescent="0.2">
      <c r="A76" t="s">
        <v>752</v>
      </c>
      <c r="B76" t="s">
        <v>643</v>
      </c>
      <c r="C76">
        <v>6.07</v>
      </c>
      <c r="D76" t="s">
        <v>736</v>
      </c>
      <c r="E76">
        <v>2022</v>
      </c>
    </row>
    <row r="77" spans="1:5" x14ac:dyDescent="0.2">
      <c r="A77" t="s">
        <v>752</v>
      </c>
      <c r="B77" t="s">
        <v>136</v>
      </c>
      <c r="C77">
        <v>3.54</v>
      </c>
      <c r="D77" t="s">
        <v>736</v>
      </c>
      <c r="E77">
        <v>2022</v>
      </c>
    </row>
    <row r="78" spans="1:5" x14ac:dyDescent="0.2">
      <c r="A78" t="s">
        <v>752</v>
      </c>
      <c r="B78" t="s">
        <v>136</v>
      </c>
      <c r="C78">
        <v>9.82</v>
      </c>
      <c r="D78" t="s">
        <v>736</v>
      </c>
      <c r="E78">
        <v>2023</v>
      </c>
    </row>
    <row r="79" spans="1:5" x14ac:dyDescent="0.2">
      <c r="A79" t="s">
        <v>752</v>
      </c>
      <c r="B79" t="s">
        <v>94</v>
      </c>
      <c r="C79">
        <v>0.03</v>
      </c>
      <c r="D79" t="s">
        <v>734</v>
      </c>
      <c r="E79">
        <v>2024</v>
      </c>
    </row>
    <row r="80" spans="1:5" x14ac:dyDescent="0.2">
      <c r="A80" t="s">
        <v>752</v>
      </c>
      <c r="B80" t="s">
        <v>653</v>
      </c>
      <c r="C80">
        <v>2.2799999999999998</v>
      </c>
      <c r="D80" t="s">
        <v>736</v>
      </c>
      <c r="E80">
        <v>2022</v>
      </c>
    </row>
    <row r="81" spans="1:5" x14ac:dyDescent="0.2">
      <c r="A81" t="s">
        <v>753</v>
      </c>
      <c r="B81" t="s">
        <v>8</v>
      </c>
      <c r="C81">
        <v>4.93</v>
      </c>
      <c r="D81" t="s">
        <v>736</v>
      </c>
      <c r="E81">
        <v>2022</v>
      </c>
    </row>
    <row r="82" spans="1:5" x14ac:dyDescent="0.2">
      <c r="A82" t="s">
        <v>753</v>
      </c>
      <c r="B82" t="s">
        <v>8</v>
      </c>
      <c r="C82">
        <v>16.752882880000001</v>
      </c>
      <c r="D82" t="s">
        <v>736</v>
      </c>
      <c r="E82">
        <v>2023</v>
      </c>
    </row>
    <row r="83" spans="1:5" x14ac:dyDescent="0.2">
      <c r="A83" t="s">
        <v>753</v>
      </c>
      <c r="B83" t="s">
        <v>8</v>
      </c>
      <c r="C83">
        <v>24.395102229999999</v>
      </c>
      <c r="D83" t="s">
        <v>736</v>
      </c>
      <c r="E83">
        <v>2025</v>
      </c>
    </row>
    <row r="84" spans="1:5" x14ac:dyDescent="0.2">
      <c r="A84" t="s">
        <v>753</v>
      </c>
      <c r="B84" t="s">
        <v>38</v>
      </c>
      <c r="C84">
        <v>5.7725688169999998</v>
      </c>
      <c r="D84" t="s">
        <v>736</v>
      </c>
      <c r="E84">
        <v>2023</v>
      </c>
    </row>
    <row r="85" spans="1:5" x14ac:dyDescent="0.2">
      <c r="A85" t="s">
        <v>753</v>
      </c>
      <c r="B85" t="s">
        <v>38</v>
      </c>
      <c r="C85">
        <v>12.04721612</v>
      </c>
      <c r="D85" t="s">
        <v>736</v>
      </c>
      <c r="E85">
        <v>2026</v>
      </c>
    </row>
    <row r="86" spans="1:5" x14ac:dyDescent="0.2">
      <c r="A86" t="s">
        <v>753</v>
      </c>
      <c r="B86" t="s">
        <v>29</v>
      </c>
      <c r="C86">
        <v>0.11</v>
      </c>
      <c r="D86" t="s">
        <v>734</v>
      </c>
      <c r="E86">
        <v>2023</v>
      </c>
    </row>
    <row r="87" spans="1:5" x14ac:dyDescent="0.2">
      <c r="A87" t="s">
        <v>753</v>
      </c>
      <c r="B87" t="s">
        <v>29</v>
      </c>
      <c r="C87">
        <v>17.194445290000001</v>
      </c>
      <c r="D87" t="s">
        <v>736</v>
      </c>
      <c r="E87">
        <v>2023</v>
      </c>
    </row>
    <row r="88" spans="1:5" x14ac:dyDescent="0.2">
      <c r="A88" t="s">
        <v>753</v>
      </c>
      <c r="B88" t="s">
        <v>29</v>
      </c>
      <c r="C88">
        <v>16.595063589999999</v>
      </c>
      <c r="D88" t="s">
        <v>736</v>
      </c>
      <c r="E88">
        <v>2026</v>
      </c>
    </row>
    <row r="89" spans="1:5" x14ac:dyDescent="0.2">
      <c r="A89" t="s">
        <v>753</v>
      </c>
      <c r="B89" t="s">
        <v>55</v>
      </c>
      <c r="C89">
        <v>2.0021940410000001</v>
      </c>
      <c r="D89" t="s">
        <v>736</v>
      </c>
      <c r="E89">
        <v>2023</v>
      </c>
    </row>
    <row r="90" spans="1:5" x14ac:dyDescent="0.2">
      <c r="A90" t="s">
        <v>753</v>
      </c>
      <c r="B90" t="s">
        <v>64</v>
      </c>
      <c r="C90">
        <v>3.9733426760000001</v>
      </c>
      <c r="D90" t="s">
        <v>736</v>
      </c>
      <c r="E90">
        <v>2023</v>
      </c>
    </row>
    <row r="91" spans="1:5" x14ac:dyDescent="0.2">
      <c r="A91" t="s">
        <v>753</v>
      </c>
      <c r="B91" t="s">
        <v>12</v>
      </c>
      <c r="C91">
        <v>5.0711128539999999</v>
      </c>
      <c r="D91" t="s">
        <v>736</v>
      </c>
      <c r="E91">
        <v>2023</v>
      </c>
    </row>
    <row r="92" spans="1:5" x14ac:dyDescent="0.2">
      <c r="A92" t="s">
        <v>753</v>
      </c>
      <c r="B92" t="s">
        <v>625</v>
      </c>
      <c r="C92">
        <v>10.18</v>
      </c>
      <c r="D92" t="s">
        <v>736</v>
      </c>
      <c r="E92">
        <v>2023</v>
      </c>
    </row>
    <row r="93" spans="1:5" x14ac:dyDescent="0.2">
      <c r="A93" t="s">
        <v>753</v>
      </c>
      <c r="B93" t="s">
        <v>625</v>
      </c>
      <c r="C93">
        <v>9.3299171170000008</v>
      </c>
      <c r="D93" t="s">
        <v>736</v>
      </c>
      <c r="E93">
        <v>2027</v>
      </c>
    </row>
    <row r="94" spans="1:5" x14ac:dyDescent="0.2">
      <c r="A94" t="s">
        <v>753</v>
      </c>
      <c r="B94" t="s">
        <v>15</v>
      </c>
      <c r="C94">
        <v>7.0129402120000002</v>
      </c>
      <c r="D94" t="s">
        <v>736</v>
      </c>
      <c r="E94">
        <v>2023</v>
      </c>
    </row>
    <row r="95" spans="1:5" x14ac:dyDescent="0.2">
      <c r="A95" t="s">
        <v>754</v>
      </c>
      <c r="B95" t="s">
        <v>208</v>
      </c>
      <c r="C95">
        <v>7.0000000000000007E-2</v>
      </c>
      <c r="D95" t="s">
        <v>734</v>
      </c>
      <c r="E95">
        <v>2024</v>
      </c>
    </row>
    <row r="96" spans="1:5" x14ac:dyDescent="0.2">
      <c r="A96" t="s">
        <v>755</v>
      </c>
      <c r="B96" t="s">
        <v>170</v>
      </c>
      <c r="C96">
        <v>31.336359850000001</v>
      </c>
      <c r="D96" t="s">
        <v>736</v>
      </c>
      <c r="E96">
        <v>2027</v>
      </c>
    </row>
    <row r="97" spans="1:5" x14ac:dyDescent="0.2">
      <c r="A97" t="s">
        <v>756</v>
      </c>
      <c r="B97" t="s">
        <v>298</v>
      </c>
      <c r="C97">
        <v>0.03</v>
      </c>
      <c r="D97" t="s">
        <v>734</v>
      </c>
      <c r="E97">
        <v>2024</v>
      </c>
    </row>
    <row r="98" spans="1:5" x14ac:dyDescent="0.2">
      <c r="A98" t="s">
        <v>757</v>
      </c>
      <c r="B98" t="s">
        <v>105</v>
      </c>
      <c r="C98">
        <v>10.87548864</v>
      </c>
      <c r="D98" t="s">
        <v>736</v>
      </c>
      <c r="E98">
        <v>2027</v>
      </c>
    </row>
    <row r="99" spans="1:5" x14ac:dyDescent="0.2">
      <c r="A99" t="s">
        <v>758</v>
      </c>
      <c r="B99" t="s">
        <v>167</v>
      </c>
      <c r="C99">
        <v>0.04</v>
      </c>
      <c r="D99" t="s">
        <v>734</v>
      </c>
      <c r="E99">
        <v>2024</v>
      </c>
    </row>
    <row r="100" spans="1:5" x14ac:dyDescent="0.2">
      <c r="A100" t="s">
        <v>758</v>
      </c>
      <c r="B100" t="s">
        <v>179</v>
      </c>
      <c r="C100">
        <v>0.05</v>
      </c>
      <c r="D100" t="s">
        <v>734</v>
      </c>
      <c r="E100">
        <v>2024</v>
      </c>
    </row>
    <row r="101" spans="1:5" x14ac:dyDescent="0.2">
      <c r="A101" t="s">
        <v>759</v>
      </c>
      <c r="B101" t="s">
        <v>92</v>
      </c>
      <c r="C101">
        <v>14.71310985</v>
      </c>
      <c r="D101" t="s">
        <v>736</v>
      </c>
      <c r="E101">
        <v>2026</v>
      </c>
    </row>
    <row r="102" spans="1:5" x14ac:dyDescent="0.2">
      <c r="A102" t="s">
        <v>759</v>
      </c>
      <c r="B102" t="s">
        <v>57</v>
      </c>
      <c r="C102">
        <v>17.538060609999999</v>
      </c>
      <c r="D102" t="s">
        <v>736</v>
      </c>
      <c r="E102">
        <v>2025</v>
      </c>
    </row>
    <row r="103" spans="1:5" x14ac:dyDescent="0.2">
      <c r="A103" t="s">
        <v>759</v>
      </c>
      <c r="B103" t="s">
        <v>18</v>
      </c>
      <c r="C103">
        <v>1.3</v>
      </c>
      <c r="D103" t="s">
        <v>734</v>
      </c>
      <c r="E103">
        <v>2022</v>
      </c>
    </row>
    <row r="104" spans="1:5" x14ac:dyDescent="0.2">
      <c r="A104" t="s">
        <v>759</v>
      </c>
      <c r="B104" t="s">
        <v>18</v>
      </c>
      <c r="C104">
        <v>41.982034089999999</v>
      </c>
      <c r="D104" t="s">
        <v>736</v>
      </c>
      <c r="E104">
        <v>2025</v>
      </c>
    </row>
    <row r="105" spans="1:5" x14ac:dyDescent="0.2">
      <c r="A105" t="s">
        <v>760</v>
      </c>
      <c r="B105" t="s">
        <v>296</v>
      </c>
      <c r="C105">
        <v>0.1</v>
      </c>
      <c r="D105" t="s">
        <v>734</v>
      </c>
      <c r="E105">
        <v>2024</v>
      </c>
    </row>
    <row r="106" spans="1:5" x14ac:dyDescent="0.2">
      <c r="A106" t="s">
        <v>760</v>
      </c>
      <c r="B106" t="s">
        <v>275</v>
      </c>
      <c r="C106">
        <v>0.05</v>
      </c>
      <c r="D106" t="s">
        <v>734</v>
      </c>
      <c r="E106">
        <v>2024</v>
      </c>
    </row>
    <row r="107" spans="1:5" x14ac:dyDescent="0.2">
      <c r="A107" t="s">
        <v>760</v>
      </c>
      <c r="B107" t="s">
        <v>370</v>
      </c>
      <c r="C107">
        <v>0.04</v>
      </c>
      <c r="D107" t="s">
        <v>734</v>
      </c>
      <c r="E107">
        <v>2024</v>
      </c>
    </row>
    <row r="108" spans="1:5" x14ac:dyDescent="0.2">
      <c r="A108" t="s">
        <v>761</v>
      </c>
      <c r="B108" t="s">
        <v>340</v>
      </c>
      <c r="C108">
        <v>11.62310606</v>
      </c>
      <c r="D108" t="s">
        <v>734</v>
      </c>
      <c r="E108">
        <v>2026</v>
      </c>
    </row>
    <row r="109" spans="1:5" x14ac:dyDescent="0.2">
      <c r="A109" t="s">
        <v>762</v>
      </c>
      <c r="B109" t="s">
        <v>206</v>
      </c>
      <c r="C109">
        <v>0.06</v>
      </c>
      <c r="D109" t="s">
        <v>734</v>
      </c>
      <c r="E109">
        <v>2024</v>
      </c>
    </row>
    <row r="110" spans="1:5" x14ac:dyDescent="0.2">
      <c r="A110" t="s">
        <v>762</v>
      </c>
      <c r="B110" t="s">
        <v>73</v>
      </c>
      <c r="C110">
        <v>18.34</v>
      </c>
      <c r="D110" t="s">
        <v>734</v>
      </c>
      <c r="E110">
        <v>2024</v>
      </c>
    </row>
    <row r="111" spans="1:5" x14ac:dyDescent="0.2">
      <c r="A111" t="s">
        <v>762</v>
      </c>
      <c r="B111" t="s">
        <v>149</v>
      </c>
      <c r="C111">
        <v>0.09</v>
      </c>
      <c r="D111" t="s">
        <v>734</v>
      </c>
      <c r="E111">
        <v>2024</v>
      </c>
    </row>
    <row r="112" spans="1:5" x14ac:dyDescent="0.2">
      <c r="A112" t="s">
        <v>762</v>
      </c>
      <c r="B112" t="s">
        <v>246</v>
      </c>
      <c r="C112">
        <v>0.05</v>
      </c>
      <c r="D112" t="s">
        <v>734</v>
      </c>
      <c r="E112">
        <v>2024</v>
      </c>
    </row>
    <row r="113" spans="1:5" x14ac:dyDescent="0.2">
      <c r="A113" t="s">
        <v>763</v>
      </c>
      <c r="B113" t="s">
        <v>119</v>
      </c>
      <c r="C113">
        <v>0.17</v>
      </c>
      <c r="D113" t="s">
        <v>736</v>
      </c>
      <c r="E113">
        <v>2022</v>
      </c>
    </row>
    <row r="114" spans="1:5" x14ac:dyDescent="0.2">
      <c r="A114" t="s">
        <v>763</v>
      </c>
      <c r="B114" t="s">
        <v>119</v>
      </c>
      <c r="C114">
        <v>10.879625000000001</v>
      </c>
      <c r="D114" t="s">
        <v>736</v>
      </c>
      <c r="E114">
        <v>2026</v>
      </c>
    </row>
    <row r="115" spans="1:5" x14ac:dyDescent="0.2">
      <c r="A115" t="s">
        <v>764</v>
      </c>
      <c r="B115" t="s">
        <v>765</v>
      </c>
      <c r="C115">
        <v>5.74</v>
      </c>
      <c r="D115" t="s">
        <v>736</v>
      </c>
      <c r="E115">
        <v>2022</v>
      </c>
    </row>
    <row r="116" spans="1:5" x14ac:dyDescent="0.2">
      <c r="A116" t="s">
        <v>766</v>
      </c>
      <c r="B116" t="s">
        <v>163</v>
      </c>
      <c r="C116">
        <v>1.45</v>
      </c>
      <c r="D116" t="s">
        <v>736</v>
      </c>
      <c r="E116">
        <v>2023</v>
      </c>
    </row>
    <row r="117" spans="1:5" x14ac:dyDescent="0.2">
      <c r="A117" t="s">
        <v>766</v>
      </c>
      <c r="B117" t="s">
        <v>163</v>
      </c>
      <c r="C117">
        <v>8.4709431819999992</v>
      </c>
      <c r="D117" t="s">
        <v>736</v>
      </c>
      <c r="E117">
        <v>2027</v>
      </c>
    </row>
    <row r="118" spans="1:5" x14ac:dyDescent="0.2">
      <c r="A118" t="s">
        <v>766</v>
      </c>
      <c r="B118" t="s">
        <v>51</v>
      </c>
      <c r="C118">
        <v>4.0199999999999996</v>
      </c>
      <c r="D118" t="s">
        <v>736</v>
      </c>
      <c r="E118">
        <v>2023</v>
      </c>
    </row>
    <row r="119" spans="1:5" x14ac:dyDescent="0.2">
      <c r="A119" t="s">
        <v>766</v>
      </c>
      <c r="B119" t="s">
        <v>51</v>
      </c>
      <c r="C119">
        <v>7.8</v>
      </c>
      <c r="D119" t="s">
        <v>736</v>
      </c>
      <c r="E119">
        <v>2024</v>
      </c>
    </row>
    <row r="120" spans="1:5" x14ac:dyDescent="0.2">
      <c r="A120" t="s">
        <v>767</v>
      </c>
      <c r="B120" t="s">
        <v>21</v>
      </c>
      <c r="C120">
        <v>1.695795725</v>
      </c>
      <c r="D120" t="s">
        <v>736</v>
      </c>
      <c r="E120">
        <v>2024</v>
      </c>
    </row>
    <row r="121" spans="1:5" x14ac:dyDescent="0.2">
      <c r="A121" t="s">
        <v>767</v>
      </c>
      <c r="B121" t="s">
        <v>43</v>
      </c>
      <c r="C121">
        <v>4.9000000000000004</v>
      </c>
      <c r="D121" t="s">
        <v>736</v>
      </c>
      <c r="E121">
        <v>2023</v>
      </c>
    </row>
    <row r="122" spans="1:5" x14ac:dyDescent="0.2">
      <c r="A122" t="s">
        <v>767</v>
      </c>
      <c r="B122" t="s">
        <v>91</v>
      </c>
      <c r="C122">
        <v>0.62119870499999996</v>
      </c>
      <c r="D122" t="s">
        <v>736</v>
      </c>
      <c r="E122">
        <v>2024</v>
      </c>
    </row>
    <row r="123" spans="1:5" x14ac:dyDescent="0.2">
      <c r="A123" t="s">
        <v>767</v>
      </c>
      <c r="B123" t="s">
        <v>26</v>
      </c>
      <c r="C123">
        <v>2.350991225</v>
      </c>
      <c r="D123" t="s">
        <v>736</v>
      </c>
      <c r="E123">
        <v>2024</v>
      </c>
    </row>
    <row r="124" spans="1:5" x14ac:dyDescent="0.2">
      <c r="A124" t="s">
        <v>767</v>
      </c>
      <c r="B124" t="s">
        <v>27</v>
      </c>
      <c r="C124">
        <v>3.227197055</v>
      </c>
      <c r="D124" t="s">
        <v>736</v>
      </c>
      <c r="E124">
        <v>2024</v>
      </c>
    </row>
    <row r="125" spans="1:5" x14ac:dyDescent="0.2">
      <c r="A125" t="s">
        <v>768</v>
      </c>
      <c r="B125" t="s">
        <v>14</v>
      </c>
      <c r="C125">
        <v>5.9</v>
      </c>
      <c r="D125" t="s">
        <v>736</v>
      </c>
      <c r="E125">
        <v>2023</v>
      </c>
    </row>
    <row r="126" spans="1:5" x14ac:dyDescent="0.2">
      <c r="A126" t="s">
        <v>768</v>
      </c>
      <c r="B126" t="s">
        <v>6</v>
      </c>
      <c r="C126">
        <v>7.0000000000000007E-2</v>
      </c>
      <c r="D126" t="s">
        <v>734</v>
      </c>
      <c r="E126">
        <v>2024</v>
      </c>
    </row>
    <row r="127" spans="1:5" x14ac:dyDescent="0.2">
      <c r="A127" t="s">
        <v>768</v>
      </c>
      <c r="B127" t="s">
        <v>6</v>
      </c>
      <c r="C127">
        <v>0.36</v>
      </c>
      <c r="D127" t="s">
        <v>734</v>
      </c>
      <c r="E127">
        <v>2023</v>
      </c>
    </row>
    <row r="128" spans="1:5" x14ac:dyDescent="0.2">
      <c r="A128" t="s">
        <v>768</v>
      </c>
      <c r="B128" t="s">
        <v>6</v>
      </c>
      <c r="C128">
        <v>7.54</v>
      </c>
      <c r="D128" t="s">
        <v>736</v>
      </c>
      <c r="E128">
        <v>2024</v>
      </c>
    </row>
    <row r="129" spans="1:5" x14ac:dyDescent="0.2">
      <c r="A129" t="s">
        <v>768</v>
      </c>
      <c r="B129" t="s">
        <v>6</v>
      </c>
      <c r="C129">
        <v>18.42414394</v>
      </c>
      <c r="D129" t="s">
        <v>736</v>
      </c>
      <c r="E129">
        <v>2026</v>
      </c>
    </row>
    <row r="130" spans="1:5" x14ac:dyDescent="0.2">
      <c r="A130" t="s">
        <v>769</v>
      </c>
      <c r="B130" t="s">
        <v>62</v>
      </c>
      <c r="C130">
        <v>5.61</v>
      </c>
      <c r="D130" t="s">
        <v>734</v>
      </c>
      <c r="E130">
        <v>2024</v>
      </c>
    </row>
    <row r="131" spans="1:5" x14ac:dyDescent="0.2">
      <c r="A131" t="s">
        <v>769</v>
      </c>
      <c r="B131" t="s">
        <v>62</v>
      </c>
      <c r="C131">
        <v>13.852971610000001</v>
      </c>
      <c r="D131" t="s">
        <v>734</v>
      </c>
      <c r="E131">
        <v>2026</v>
      </c>
    </row>
    <row r="132" spans="1:5" x14ac:dyDescent="0.2">
      <c r="A132" t="s">
        <v>770</v>
      </c>
      <c r="B132" t="s">
        <v>13</v>
      </c>
      <c r="C132">
        <v>7.2734404570000004</v>
      </c>
      <c r="D132" t="s">
        <v>736</v>
      </c>
      <c r="E132">
        <v>2023</v>
      </c>
    </row>
    <row r="133" spans="1:5" x14ac:dyDescent="0.2">
      <c r="A133" t="s">
        <v>770</v>
      </c>
      <c r="B133" t="s">
        <v>13</v>
      </c>
      <c r="C133">
        <v>1.99</v>
      </c>
      <c r="D133" t="s">
        <v>734</v>
      </c>
      <c r="E133">
        <v>2024</v>
      </c>
    </row>
    <row r="134" spans="1:5" x14ac:dyDescent="0.2">
      <c r="A134" t="s">
        <v>770</v>
      </c>
      <c r="B134" t="s">
        <v>771</v>
      </c>
      <c r="C134">
        <v>3.47</v>
      </c>
      <c r="D134" t="s">
        <v>736</v>
      </c>
      <c r="E134">
        <v>2022</v>
      </c>
    </row>
    <row r="135" spans="1:5" x14ac:dyDescent="0.2">
      <c r="A135" t="s">
        <v>770</v>
      </c>
      <c r="B135" t="s">
        <v>35</v>
      </c>
      <c r="C135">
        <v>9.4352491730000008</v>
      </c>
      <c r="D135" t="s">
        <v>736</v>
      </c>
      <c r="E135">
        <v>2023</v>
      </c>
    </row>
    <row r="136" spans="1:5" x14ac:dyDescent="0.2">
      <c r="A136" t="s">
        <v>770</v>
      </c>
      <c r="B136" t="s">
        <v>35</v>
      </c>
      <c r="C136">
        <v>3.38</v>
      </c>
      <c r="D136" t="s">
        <v>734</v>
      </c>
      <c r="E136">
        <v>2023</v>
      </c>
    </row>
    <row r="137" spans="1:5" x14ac:dyDescent="0.2">
      <c r="A137" t="s">
        <v>770</v>
      </c>
      <c r="B137" t="s">
        <v>35</v>
      </c>
      <c r="C137">
        <v>0.97</v>
      </c>
      <c r="D137" t="s">
        <v>734</v>
      </c>
      <c r="E137">
        <v>2022</v>
      </c>
    </row>
    <row r="138" spans="1:5" x14ac:dyDescent="0.2">
      <c r="A138" t="s">
        <v>770</v>
      </c>
      <c r="B138" t="s">
        <v>35</v>
      </c>
      <c r="C138">
        <v>6.1140773089999998</v>
      </c>
      <c r="D138" t="s">
        <v>734</v>
      </c>
      <c r="E138">
        <v>2027</v>
      </c>
    </row>
    <row r="139" spans="1:5" x14ac:dyDescent="0.2">
      <c r="A139" t="s">
        <v>770</v>
      </c>
      <c r="B139" t="s">
        <v>67</v>
      </c>
      <c r="C139">
        <v>0.52658165499999998</v>
      </c>
      <c r="D139" t="s">
        <v>736</v>
      </c>
      <c r="E139">
        <v>2023</v>
      </c>
    </row>
    <row r="140" spans="1:5" x14ac:dyDescent="0.2">
      <c r="A140" t="s">
        <v>770</v>
      </c>
      <c r="B140" t="s">
        <v>67</v>
      </c>
      <c r="C140">
        <v>1.6</v>
      </c>
      <c r="D140" t="s">
        <v>734</v>
      </c>
      <c r="E140">
        <v>2024</v>
      </c>
    </row>
    <row r="141" spans="1:5" x14ac:dyDescent="0.2">
      <c r="A141" t="s">
        <v>770</v>
      </c>
      <c r="B141" t="s">
        <v>67</v>
      </c>
      <c r="C141">
        <v>3.89</v>
      </c>
      <c r="D141" t="s">
        <v>734</v>
      </c>
      <c r="E141">
        <v>2023</v>
      </c>
    </row>
    <row r="142" spans="1:5" x14ac:dyDescent="0.2">
      <c r="A142" t="s">
        <v>770</v>
      </c>
      <c r="B142" t="s">
        <v>67</v>
      </c>
      <c r="C142">
        <v>5.3314244960000003</v>
      </c>
      <c r="D142" t="s">
        <v>734</v>
      </c>
      <c r="E142">
        <v>2027</v>
      </c>
    </row>
    <row r="143" spans="1:5" x14ac:dyDescent="0.2">
      <c r="A143" t="s">
        <v>770</v>
      </c>
      <c r="B143" t="s">
        <v>23</v>
      </c>
      <c r="C143">
        <v>21.081653580000001</v>
      </c>
      <c r="D143" t="s">
        <v>736</v>
      </c>
      <c r="E143">
        <v>2023</v>
      </c>
    </row>
    <row r="144" spans="1:5" x14ac:dyDescent="0.2">
      <c r="A144" t="s">
        <v>770</v>
      </c>
      <c r="B144" t="s">
        <v>23</v>
      </c>
      <c r="C144">
        <v>1.7</v>
      </c>
      <c r="D144" t="s">
        <v>734</v>
      </c>
      <c r="E144">
        <v>2024</v>
      </c>
    </row>
    <row r="145" spans="1:5" x14ac:dyDescent="0.2">
      <c r="A145" t="s">
        <v>770</v>
      </c>
      <c r="B145" t="s">
        <v>69</v>
      </c>
      <c r="C145">
        <v>4.6142983160000002</v>
      </c>
      <c r="D145" t="s">
        <v>736</v>
      </c>
      <c r="E145">
        <v>2023</v>
      </c>
    </row>
    <row r="146" spans="1:5" x14ac:dyDescent="0.2">
      <c r="A146" t="s">
        <v>770</v>
      </c>
      <c r="B146" t="s">
        <v>69</v>
      </c>
      <c r="C146">
        <v>0.39</v>
      </c>
      <c r="D146" t="s">
        <v>734</v>
      </c>
      <c r="E146">
        <v>2023</v>
      </c>
    </row>
    <row r="147" spans="1:5" x14ac:dyDescent="0.2">
      <c r="A147" t="s">
        <v>770</v>
      </c>
      <c r="B147" t="s">
        <v>69</v>
      </c>
      <c r="C147">
        <v>1.75</v>
      </c>
      <c r="D147" t="s">
        <v>734</v>
      </c>
      <c r="E147">
        <v>2022</v>
      </c>
    </row>
    <row r="148" spans="1:5" x14ac:dyDescent="0.2">
      <c r="A148" t="s">
        <v>770</v>
      </c>
      <c r="B148" t="s">
        <v>77</v>
      </c>
      <c r="C148">
        <v>2.2799999999999998</v>
      </c>
      <c r="D148" t="s">
        <v>734</v>
      </c>
      <c r="E148">
        <v>2024</v>
      </c>
    </row>
    <row r="149" spans="1:5" x14ac:dyDescent="0.2">
      <c r="A149" t="s">
        <v>770</v>
      </c>
      <c r="B149" t="s">
        <v>77</v>
      </c>
      <c r="C149">
        <v>8.16</v>
      </c>
      <c r="D149" t="s">
        <v>734</v>
      </c>
      <c r="E149">
        <v>2023</v>
      </c>
    </row>
    <row r="150" spans="1:5" x14ac:dyDescent="0.2">
      <c r="A150" t="s">
        <v>770</v>
      </c>
      <c r="B150" t="s">
        <v>172</v>
      </c>
      <c r="C150">
        <v>0.47868946099999998</v>
      </c>
      <c r="D150" t="s">
        <v>736</v>
      </c>
      <c r="E150">
        <v>2023</v>
      </c>
    </row>
    <row r="151" spans="1:5" x14ac:dyDescent="0.2">
      <c r="A151" t="s">
        <v>740</v>
      </c>
      <c r="B151" t="s">
        <v>9</v>
      </c>
      <c r="C151">
        <v>2.4900000000000002</v>
      </c>
      <c r="D151" t="s">
        <v>734</v>
      </c>
      <c r="E151">
        <v>2024</v>
      </c>
    </row>
    <row r="152" spans="1:5" x14ac:dyDescent="0.2">
      <c r="A152" t="s">
        <v>740</v>
      </c>
      <c r="B152" t="s">
        <v>9</v>
      </c>
      <c r="C152">
        <v>7.28</v>
      </c>
      <c r="D152" t="s">
        <v>734</v>
      </c>
      <c r="E152">
        <v>2023</v>
      </c>
    </row>
    <row r="153" spans="1:5" x14ac:dyDescent="0.2">
      <c r="A153" t="s">
        <v>740</v>
      </c>
      <c r="B153" t="s">
        <v>9</v>
      </c>
      <c r="C153">
        <v>1.79</v>
      </c>
      <c r="D153" t="s">
        <v>734</v>
      </c>
      <c r="E153">
        <v>2022</v>
      </c>
    </row>
    <row r="154" spans="1:5" x14ac:dyDescent="0.2">
      <c r="A154" t="s">
        <v>740</v>
      </c>
      <c r="B154" t="s">
        <v>9</v>
      </c>
      <c r="C154">
        <v>32.861943179999997</v>
      </c>
      <c r="D154" t="s">
        <v>736</v>
      </c>
      <c r="E154">
        <v>2026</v>
      </c>
    </row>
    <row r="155" spans="1:5" x14ac:dyDescent="0.2">
      <c r="A155" t="s">
        <v>740</v>
      </c>
      <c r="B155" t="s">
        <v>74</v>
      </c>
      <c r="C155">
        <v>2</v>
      </c>
      <c r="D155" t="s">
        <v>734</v>
      </c>
      <c r="E155">
        <v>2023</v>
      </c>
    </row>
    <row r="156" spans="1:5" x14ac:dyDescent="0.2">
      <c r="A156" t="s">
        <v>740</v>
      </c>
      <c r="B156" t="s">
        <v>74</v>
      </c>
      <c r="C156">
        <v>3.62</v>
      </c>
      <c r="D156" t="s">
        <v>734</v>
      </c>
      <c r="E156">
        <v>2022</v>
      </c>
    </row>
    <row r="157" spans="1:5" x14ac:dyDescent="0.2">
      <c r="A157" t="s">
        <v>740</v>
      </c>
      <c r="B157" t="s">
        <v>25</v>
      </c>
      <c r="C157">
        <v>8.1999999999999993</v>
      </c>
      <c r="D157" t="s">
        <v>734</v>
      </c>
      <c r="E157">
        <v>2023</v>
      </c>
    </row>
    <row r="158" spans="1:5" x14ac:dyDescent="0.2">
      <c r="A158" t="s">
        <v>740</v>
      </c>
      <c r="B158" t="s">
        <v>25</v>
      </c>
      <c r="C158">
        <v>3.35</v>
      </c>
      <c r="D158" t="s">
        <v>734</v>
      </c>
      <c r="E158">
        <v>2022</v>
      </c>
    </row>
    <row r="159" spans="1:5" x14ac:dyDescent="0.2">
      <c r="A159" t="s">
        <v>740</v>
      </c>
      <c r="B159" t="s">
        <v>44</v>
      </c>
      <c r="C159">
        <v>0.06</v>
      </c>
      <c r="D159" t="s">
        <v>734</v>
      </c>
      <c r="E159">
        <v>2024</v>
      </c>
    </row>
    <row r="160" spans="1:5" x14ac:dyDescent="0.2">
      <c r="A160" t="s">
        <v>740</v>
      </c>
      <c r="B160" t="s">
        <v>44</v>
      </c>
      <c r="C160">
        <v>7.44</v>
      </c>
      <c r="D160" t="s">
        <v>734</v>
      </c>
      <c r="E160">
        <v>2022</v>
      </c>
    </row>
    <row r="161" spans="1:5" x14ac:dyDescent="0.2">
      <c r="A161" t="s">
        <v>740</v>
      </c>
      <c r="B161" t="s">
        <v>44</v>
      </c>
      <c r="C161">
        <v>0.225706041</v>
      </c>
      <c r="D161" t="s">
        <v>734</v>
      </c>
      <c r="E161">
        <v>2027</v>
      </c>
    </row>
    <row r="162" spans="1:5" x14ac:dyDescent="0.2">
      <c r="A162" t="s">
        <v>740</v>
      </c>
      <c r="B162" t="s">
        <v>58</v>
      </c>
      <c r="C162">
        <v>5.98</v>
      </c>
      <c r="D162" t="s">
        <v>734</v>
      </c>
      <c r="E162">
        <v>2023</v>
      </c>
    </row>
    <row r="163" spans="1:5" x14ac:dyDescent="0.2">
      <c r="A163" t="s">
        <v>740</v>
      </c>
      <c r="B163" t="s">
        <v>58</v>
      </c>
      <c r="C163">
        <v>3.02</v>
      </c>
      <c r="D163" t="s">
        <v>734</v>
      </c>
      <c r="E163">
        <v>2022</v>
      </c>
    </row>
    <row r="164" spans="1:5" x14ac:dyDescent="0.2">
      <c r="A164" t="s">
        <v>740</v>
      </c>
      <c r="B164" t="s">
        <v>89</v>
      </c>
      <c r="C164">
        <v>0.47</v>
      </c>
      <c r="D164" t="s">
        <v>734</v>
      </c>
      <c r="E164">
        <v>2023</v>
      </c>
    </row>
    <row r="165" spans="1:5" x14ac:dyDescent="0.2">
      <c r="A165" t="s">
        <v>741</v>
      </c>
      <c r="B165" t="s">
        <v>89</v>
      </c>
      <c r="C165">
        <v>3.36</v>
      </c>
      <c r="D165" t="s">
        <v>734</v>
      </c>
      <c r="E165">
        <v>2022</v>
      </c>
    </row>
    <row r="166" spans="1:5" x14ac:dyDescent="0.2">
      <c r="A166" t="s">
        <v>740</v>
      </c>
      <c r="B166" t="s">
        <v>54</v>
      </c>
      <c r="C166">
        <v>1.08</v>
      </c>
      <c r="D166" t="s">
        <v>734</v>
      </c>
      <c r="E166">
        <v>2024</v>
      </c>
    </row>
    <row r="167" spans="1:5" x14ac:dyDescent="0.2">
      <c r="A167" t="s">
        <v>740</v>
      </c>
      <c r="B167" t="s">
        <v>54</v>
      </c>
      <c r="C167">
        <v>7.35</v>
      </c>
      <c r="D167" t="s">
        <v>734</v>
      </c>
      <c r="E167">
        <v>2023</v>
      </c>
    </row>
    <row r="168" spans="1:5" x14ac:dyDescent="0.2">
      <c r="A168" t="s">
        <v>740</v>
      </c>
      <c r="B168" t="s">
        <v>54</v>
      </c>
      <c r="C168">
        <v>1.73</v>
      </c>
      <c r="D168" t="s">
        <v>734</v>
      </c>
      <c r="E168">
        <v>2022</v>
      </c>
    </row>
    <row r="169" spans="1:5" x14ac:dyDescent="0.2">
      <c r="A169" t="s">
        <v>740</v>
      </c>
      <c r="B169" t="s">
        <v>54</v>
      </c>
      <c r="C169">
        <v>7.2658657729999998</v>
      </c>
      <c r="D169" t="s">
        <v>734</v>
      </c>
      <c r="E169">
        <v>2026</v>
      </c>
    </row>
    <row r="170" spans="1:5" x14ac:dyDescent="0.2">
      <c r="A170" t="s">
        <v>772</v>
      </c>
      <c r="B170" t="s">
        <v>47</v>
      </c>
      <c r="C170">
        <v>14.0181553</v>
      </c>
      <c r="D170" t="s">
        <v>736</v>
      </c>
      <c r="E170">
        <v>2027</v>
      </c>
    </row>
    <row r="171" spans="1:5" x14ac:dyDescent="0.2">
      <c r="A171" t="s">
        <v>772</v>
      </c>
      <c r="B171" t="s">
        <v>52</v>
      </c>
      <c r="C171">
        <v>0.13</v>
      </c>
      <c r="D171" t="s">
        <v>734</v>
      </c>
      <c r="E171">
        <v>2024</v>
      </c>
    </row>
    <row r="172" spans="1:5" x14ac:dyDescent="0.2">
      <c r="A172" t="s">
        <v>773</v>
      </c>
      <c r="B172" t="s">
        <v>190</v>
      </c>
      <c r="C172">
        <v>0.06</v>
      </c>
      <c r="D172" t="s">
        <v>734</v>
      </c>
      <c r="E172">
        <v>2024</v>
      </c>
    </row>
    <row r="173" spans="1:5" x14ac:dyDescent="0.2">
      <c r="A173" t="s">
        <v>773</v>
      </c>
      <c r="B173" t="s">
        <v>98</v>
      </c>
      <c r="C173">
        <v>7.0000000000000007E-2</v>
      </c>
      <c r="D173" t="s">
        <v>734</v>
      </c>
      <c r="E173">
        <v>2024</v>
      </c>
    </row>
    <row r="174" spans="1:5" x14ac:dyDescent="0.2">
      <c r="A174" t="s">
        <v>773</v>
      </c>
      <c r="B174" t="s">
        <v>338</v>
      </c>
      <c r="C174">
        <v>0.02</v>
      </c>
      <c r="D174" t="s">
        <v>734</v>
      </c>
      <c r="E174">
        <v>2024</v>
      </c>
    </row>
    <row r="175" spans="1:5" x14ac:dyDescent="0.2">
      <c r="A175" t="s">
        <v>773</v>
      </c>
      <c r="B175" t="s">
        <v>101</v>
      </c>
      <c r="C175">
        <v>6.46</v>
      </c>
      <c r="D175" t="s">
        <v>734</v>
      </c>
      <c r="E175">
        <v>2024</v>
      </c>
    </row>
    <row r="176" spans="1:5" x14ac:dyDescent="0.2">
      <c r="A176" t="s">
        <v>773</v>
      </c>
      <c r="B176" t="s">
        <v>258</v>
      </c>
      <c r="C176">
        <v>7.0000000000000007E-2</v>
      </c>
      <c r="D176" t="s">
        <v>734</v>
      </c>
      <c r="E176">
        <v>2024</v>
      </c>
    </row>
    <row r="177" spans="1:5" x14ac:dyDescent="0.2">
      <c r="A177" t="s">
        <v>773</v>
      </c>
      <c r="B177" t="s">
        <v>198</v>
      </c>
      <c r="C177">
        <v>0.06</v>
      </c>
      <c r="D177" t="s">
        <v>734</v>
      </c>
      <c r="E177">
        <v>2024</v>
      </c>
    </row>
    <row r="178" spans="1:5" x14ac:dyDescent="0.2">
      <c r="A178" t="s">
        <v>773</v>
      </c>
      <c r="B178" t="s">
        <v>156</v>
      </c>
      <c r="C178">
        <v>0.09</v>
      </c>
      <c r="D178" t="s">
        <v>734</v>
      </c>
      <c r="E178">
        <v>2024</v>
      </c>
    </row>
    <row r="179" spans="1:5" x14ac:dyDescent="0.2">
      <c r="A179" t="s">
        <v>773</v>
      </c>
      <c r="B179" t="s">
        <v>155</v>
      </c>
      <c r="C179">
        <v>2.91</v>
      </c>
      <c r="D179" t="s">
        <v>734</v>
      </c>
      <c r="E179">
        <v>2024</v>
      </c>
    </row>
    <row r="180" spans="1:5" x14ac:dyDescent="0.2">
      <c r="A180" t="s">
        <v>774</v>
      </c>
      <c r="B180" t="s">
        <v>245</v>
      </c>
      <c r="C180">
        <v>0.22</v>
      </c>
      <c r="D180" t="s">
        <v>734</v>
      </c>
      <c r="E180">
        <v>2024</v>
      </c>
    </row>
    <row r="181" spans="1:5" x14ac:dyDescent="0.2">
      <c r="A181" t="s">
        <v>774</v>
      </c>
      <c r="B181" t="s">
        <v>222</v>
      </c>
      <c r="C181">
        <v>0.04</v>
      </c>
      <c r="D181" t="s">
        <v>734</v>
      </c>
      <c r="E181">
        <v>2024</v>
      </c>
    </row>
    <row r="182" spans="1:5" x14ac:dyDescent="0.2">
      <c r="A182" t="s">
        <v>774</v>
      </c>
      <c r="B182" t="s">
        <v>191</v>
      </c>
      <c r="C182">
        <v>0.1</v>
      </c>
      <c r="D182" t="s">
        <v>734</v>
      </c>
      <c r="E182">
        <v>2024</v>
      </c>
    </row>
    <row r="183" spans="1:5" x14ac:dyDescent="0.2">
      <c r="A183" t="s">
        <v>775</v>
      </c>
      <c r="B183" t="s">
        <v>59</v>
      </c>
      <c r="C183">
        <v>35.813492420000003</v>
      </c>
      <c r="D183" t="s">
        <v>736</v>
      </c>
      <c r="E183">
        <v>2025</v>
      </c>
    </row>
    <row r="184" spans="1:5" x14ac:dyDescent="0.2">
      <c r="A184" t="s">
        <v>776</v>
      </c>
      <c r="B184" t="s">
        <v>17</v>
      </c>
      <c r="C184">
        <v>12.63</v>
      </c>
      <c r="D184" t="s">
        <v>736</v>
      </c>
      <c r="E184">
        <v>2023</v>
      </c>
    </row>
    <row r="185" spans="1:5" x14ac:dyDescent="0.2">
      <c r="A185" t="s">
        <v>776</v>
      </c>
      <c r="B185" t="s">
        <v>36</v>
      </c>
      <c r="C185">
        <v>5.4958274659999997</v>
      </c>
      <c r="D185" t="s">
        <v>734</v>
      </c>
      <c r="E185">
        <v>2027</v>
      </c>
    </row>
    <row r="186" spans="1:5" x14ac:dyDescent="0.2">
      <c r="A186" t="s">
        <v>777</v>
      </c>
      <c r="B186" t="s">
        <v>56</v>
      </c>
      <c r="C186">
        <v>0.88424011899999999</v>
      </c>
      <c r="D186" t="s">
        <v>736</v>
      </c>
      <c r="E186">
        <v>2024</v>
      </c>
    </row>
    <row r="187" spans="1:5" x14ac:dyDescent="0.2">
      <c r="A187" t="s">
        <v>777</v>
      </c>
      <c r="B187" t="s">
        <v>56</v>
      </c>
      <c r="C187">
        <v>1.37</v>
      </c>
      <c r="D187" t="s">
        <v>734</v>
      </c>
      <c r="E187">
        <v>2022</v>
      </c>
    </row>
    <row r="188" spans="1:5" x14ac:dyDescent="0.2">
      <c r="A188" t="s">
        <v>777</v>
      </c>
      <c r="B188" t="s">
        <v>115</v>
      </c>
      <c r="C188">
        <v>1.00337089</v>
      </c>
      <c r="D188" t="s">
        <v>736</v>
      </c>
      <c r="E188">
        <v>2024</v>
      </c>
    </row>
    <row r="189" spans="1:5" x14ac:dyDescent="0.2">
      <c r="A189" t="s">
        <v>778</v>
      </c>
      <c r="B189" t="s">
        <v>183</v>
      </c>
      <c r="C189">
        <v>7.2364659089999996</v>
      </c>
      <c r="D189" t="s">
        <v>736</v>
      </c>
      <c r="E189">
        <v>2027</v>
      </c>
    </row>
    <row r="190" spans="1:5" x14ac:dyDescent="0.2">
      <c r="A190" t="s">
        <v>779</v>
      </c>
      <c r="B190" t="s">
        <v>19</v>
      </c>
      <c r="C190">
        <v>11.88886364</v>
      </c>
      <c r="D190" t="s">
        <v>736</v>
      </c>
      <c r="E190">
        <v>2026</v>
      </c>
    </row>
    <row r="191" spans="1:5" x14ac:dyDescent="0.2">
      <c r="A191" t="s">
        <v>779</v>
      </c>
      <c r="B191" t="s">
        <v>42</v>
      </c>
      <c r="C191">
        <v>7.8696704549999996</v>
      </c>
      <c r="D191" t="s">
        <v>736</v>
      </c>
      <c r="E191">
        <v>2027</v>
      </c>
    </row>
    <row r="192" spans="1:5" x14ac:dyDescent="0.2">
      <c r="A192" t="s">
        <v>779</v>
      </c>
      <c r="B192" t="s">
        <v>99</v>
      </c>
      <c r="C192">
        <v>1.67</v>
      </c>
      <c r="D192" t="s">
        <v>734</v>
      </c>
      <c r="E192">
        <v>2023</v>
      </c>
    </row>
    <row r="193" spans="1:5" x14ac:dyDescent="0.2">
      <c r="A193" t="s">
        <v>780</v>
      </c>
      <c r="B193" t="s">
        <v>204</v>
      </c>
      <c r="C193">
        <v>0.05</v>
      </c>
      <c r="D193" t="s">
        <v>734</v>
      </c>
      <c r="E193">
        <v>2024</v>
      </c>
    </row>
    <row r="194" spans="1:5" x14ac:dyDescent="0.2">
      <c r="A194" t="s">
        <v>781</v>
      </c>
      <c r="B194" t="s">
        <v>78</v>
      </c>
      <c r="C194">
        <v>16.591458329999998</v>
      </c>
      <c r="D194" t="s">
        <v>736</v>
      </c>
      <c r="E194">
        <v>2026</v>
      </c>
    </row>
    <row r="195" spans="1:5" x14ac:dyDescent="0.2">
      <c r="A195" t="s">
        <v>781</v>
      </c>
      <c r="B195" t="s">
        <v>782</v>
      </c>
      <c r="C195">
        <v>3.19</v>
      </c>
      <c r="D195" t="s">
        <v>736</v>
      </c>
      <c r="E195">
        <v>2022</v>
      </c>
    </row>
    <row r="196" spans="1:5" x14ac:dyDescent="0.2">
      <c r="A196" t="s">
        <v>783</v>
      </c>
      <c r="B196" t="s">
        <v>50</v>
      </c>
      <c r="C196">
        <v>4.1399999999999997</v>
      </c>
      <c r="D196" t="s">
        <v>736</v>
      </c>
      <c r="E196">
        <v>2023</v>
      </c>
    </row>
    <row r="197" spans="1:5" x14ac:dyDescent="0.2">
      <c r="A197" t="s">
        <v>783</v>
      </c>
      <c r="B197" t="s">
        <v>50</v>
      </c>
      <c r="C197">
        <v>0.06</v>
      </c>
      <c r="D197" t="s">
        <v>734</v>
      </c>
      <c r="E197">
        <v>2024</v>
      </c>
    </row>
    <row r="198" spans="1:5" x14ac:dyDescent="0.2">
      <c r="A198" t="s">
        <v>784</v>
      </c>
      <c r="B198" t="s">
        <v>148</v>
      </c>
      <c r="C198">
        <v>7.0000000000000007E-2</v>
      </c>
      <c r="D198" t="s">
        <v>734</v>
      </c>
      <c r="E198">
        <v>2024</v>
      </c>
    </row>
    <row r="199" spans="1:5" x14ac:dyDescent="0.2">
      <c r="A199" t="s">
        <v>784</v>
      </c>
      <c r="B199" t="s">
        <v>106</v>
      </c>
      <c r="C199">
        <v>30.24960227</v>
      </c>
      <c r="D199" t="s">
        <v>736</v>
      </c>
      <c r="E199">
        <v>2025</v>
      </c>
    </row>
    <row r="200" spans="1:5" x14ac:dyDescent="0.2">
      <c r="A200" t="s">
        <v>784</v>
      </c>
      <c r="B200" t="s">
        <v>106</v>
      </c>
      <c r="C200">
        <v>0.06</v>
      </c>
      <c r="D200" t="s">
        <v>734</v>
      </c>
      <c r="E200">
        <v>2024</v>
      </c>
    </row>
    <row r="201" spans="1:5" x14ac:dyDescent="0.2">
      <c r="A201" t="s">
        <v>784</v>
      </c>
      <c r="B201" t="s">
        <v>116</v>
      </c>
      <c r="C201">
        <v>0.1</v>
      </c>
      <c r="D201" t="s">
        <v>734</v>
      </c>
      <c r="E201">
        <v>2024</v>
      </c>
    </row>
    <row r="202" spans="1:5" x14ac:dyDescent="0.2">
      <c r="A202" t="s">
        <v>785</v>
      </c>
      <c r="B202" t="s">
        <v>131</v>
      </c>
      <c r="C202">
        <v>13.08</v>
      </c>
      <c r="D202" t="s">
        <v>736</v>
      </c>
      <c r="E202">
        <v>2022</v>
      </c>
    </row>
    <row r="203" spans="1:5" x14ac:dyDescent="0.2">
      <c r="A203" t="s">
        <v>785</v>
      </c>
      <c r="B203" t="s">
        <v>46</v>
      </c>
      <c r="C203">
        <v>2.4500000000000002</v>
      </c>
      <c r="D203" t="s">
        <v>736</v>
      </c>
      <c r="E203">
        <v>2023</v>
      </c>
    </row>
    <row r="204" spans="1:5" x14ac:dyDescent="0.2">
      <c r="A204" t="s">
        <v>785</v>
      </c>
      <c r="B204" t="s">
        <v>46</v>
      </c>
      <c r="C204">
        <v>0.05</v>
      </c>
      <c r="D204" t="s">
        <v>734</v>
      </c>
      <c r="E204">
        <v>2024</v>
      </c>
    </row>
    <row r="205" spans="1:5" x14ac:dyDescent="0.2">
      <c r="A205" t="s">
        <v>785</v>
      </c>
      <c r="B205" t="s">
        <v>46</v>
      </c>
      <c r="C205">
        <v>2.75</v>
      </c>
      <c r="D205" t="s">
        <v>734</v>
      </c>
      <c r="E205">
        <v>2023</v>
      </c>
    </row>
    <row r="206" spans="1:5" x14ac:dyDescent="0.2">
      <c r="A206" t="s">
        <v>786</v>
      </c>
      <c r="B206" t="s">
        <v>135</v>
      </c>
      <c r="C206">
        <v>0.15</v>
      </c>
      <c r="D206" t="s">
        <v>734</v>
      </c>
      <c r="E206">
        <v>2024</v>
      </c>
    </row>
    <row r="207" spans="1:5" x14ac:dyDescent="0.2">
      <c r="A207" t="s">
        <v>786</v>
      </c>
      <c r="B207" t="s">
        <v>108</v>
      </c>
      <c r="C207">
        <v>1.57</v>
      </c>
      <c r="D207" t="s">
        <v>734</v>
      </c>
      <c r="E207">
        <v>2024</v>
      </c>
    </row>
    <row r="208" spans="1:5" x14ac:dyDescent="0.2">
      <c r="A208" t="s">
        <v>739</v>
      </c>
      <c r="B208" t="s">
        <v>377</v>
      </c>
      <c r="C208">
        <v>2.42</v>
      </c>
      <c r="D208" t="s">
        <v>736</v>
      </c>
      <c r="E208">
        <v>2022</v>
      </c>
    </row>
    <row r="209" spans="1:5" x14ac:dyDescent="0.2">
      <c r="A209" t="s">
        <v>743</v>
      </c>
      <c r="B209" t="s">
        <v>407</v>
      </c>
      <c r="C209">
        <v>1.0405184E-2</v>
      </c>
      <c r="D209" t="s">
        <v>736</v>
      </c>
      <c r="E209">
        <v>2024</v>
      </c>
    </row>
    <row r="210" spans="1:5" x14ac:dyDescent="0.2">
      <c r="A210" t="s">
        <v>753</v>
      </c>
      <c r="B210" t="s">
        <v>341</v>
      </c>
      <c r="C210">
        <v>4.3823985000000003E-2</v>
      </c>
      <c r="D210" t="s">
        <v>736</v>
      </c>
      <c r="E210">
        <v>2023</v>
      </c>
    </row>
    <row r="211" spans="1:5" x14ac:dyDescent="0.2">
      <c r="A211" t="s">
        <v>766</v>
      </c>
      <c r="B211" t="s">
        <v>401</v>
      </c>
      <c r="C211">
        <v>3.31</v>
      </c>
      <c r="D211" t="s">
        <v>736</v>
      </c>
      <c r="E211">
        <v>2022</v>
      </c>
    </row>
    <row r="212" spans="1:5" x14ac:dyDescent="0.2">
      <c r="A212" t="s">
        <v>769</v>
      </c>
      <c r="B212" t="s">
        <v>335</v>
      </c>
      <c r="C212">
        <v>7.0000000000000007E-2</v>
      </c>
      <c r="D212" t="s">
        <v>734</v>
      </c>
      <c r="E212">
        <v>2024</v>
      </c>
    </row>
    <row r="213" spans="1:5" x14ac:dyDescent="0.2">
      <c r="A213" t="s">
        <v>776</v>
      </c>
      <c r="B213" t="s">
        <v>352</v>
      </c>
      <c r="C213">
        <v>0.12850661499999999</v>
      </c>
      <c r="D213" t="s">
        <v>736</v>
      </c>
      <c r="E213">
        <v>2023</v>
      </c>
    </row>
    <row r="214" spans="1:5" x14ac:dyDescent="0.2">
      <c r="A214" t="s">
        <v>784</v>
      </c>
      <c r="B214" t="s">
        <v>145</v>
      </c>
      <c r="C214">
        <v>0.19</v>
      </c>
      <c r="D214" t="s">
        <v>734</v>
      </c>
      <c r="E214">
        <v>2024</v>
      </c>
    </row>
    <row r="215" spans="1:5" x14ac:dyDescent="0.2">
      <c r="A215" t="s">
        <v>787</v>
      </c>
      <c r="B215" t="s">
        <v>11</v>
      </c>
      <c r="C215">
        <v>10.91</v>
      </c>
      <c r="D215" t="s">
        <v>736</v>
      </c>
      <c r="E215">
        <v>2023</v>
      </c>
    </row>
    <row r="216" spans="1:5" x14ac:dyDescent="0.2">
      <c r="A216" t="s">
        <v>788</v>
      </c>
      <c r="B216" t="s">
        <v>121</v>
      </c>
      <c r="C216">
        <v>2.0099999999999998</v>
      </c>
      <c r="D216" t="s">
        <v>736</v>
      </c>
      <c r="E216">
        <v>2022</v>
      </c>
    </row>
    <row r="217" spans="1:5" x14ac:dyDescent="0.2">
      <c r="A217" t="s">
        <v>788</v>
      </c>
      <c r="B217" t="s">
        <v>121</v>
      </c>
      <c r="C217">
        <v>9.09</v>
      </c>
      <c r="D217" t="s">
        <v>736</v>
      </c>
      <c r="E217">
        <v>2023</v>
      </c>
    </row>
    <row r="218" spans="1:5" x14ac:dyDescent="0.2">
      <c r="A218" t="s">
        <v>789</v>
      </c>
      <c r="B218" t="s">
        <v>177</v>
      </c>
      <c r="C218">
        <v>6.2801136360000003</v>
      </c>
      <c r="D218" t="s">
        <v>734</v>
      </c>
      <c r="E218">
        <v>2027</v>
      </c>
    </row>
    <row r="219" spans="1:5" x14ac:dyDescent="0.2">
      <c r="A219" t="s">
        <v>767</v>
      </c>
      <c r="B219" t="s">
        <v>790</v>
      </c>
      <c r="C219">
        <v>0.08</v>
      </c>
      <c r="D219" t="s">
        <v>736</v>
      </c>
      <c r="E219">
        <v>2023</v>
      </c>
    </row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iscovery Data Response Library" ma:contentTypeID="0x01010078A1A4D929017144A85790D17785142400EE6E0270FB7F5B4C97E888C45758AD26" ma:contentTypeVersion="15" ma:contentTypeDescription="" ma:contentTypeScope="" ma:versionID="0dfeabb7de1a23bedf8e0d905c57112f">
  <xsd:schema xmlns:xsd="http://www.w3.org/2001/XMLSchema" xmlns:xs="http://www.w3.org/2001/XMLSchema" xmlns:p="http://schemas.microsoft.com/office/2006/metadata/properties" xmlns:ns2="12174cd8-9950-459c-a1a6-43cfa5072f14" xmlns:ns3="f7575cc7-459e-4e34-97b6-1e875b6f85c7" targetNamespace="http://schemas.microsoft.com/office/2006/metadata/properties" ma:root="true" ma:fieldsID="8fa05a21ff3d6d450c770fa9c2103a52" ns2:_="" ns3:_="">
    <xsd:import namespace="12174cd8-9950-459c-a1a6-43cfa5072f14"/>
    <xsd:import namespace="f7575cc7-459e-4e34-97b6-1e875b6f85c7"/>
    <xsd:element name="properties">
      <xsd:complexType>
        <xsd:sequence>
          <xsd:element name="documentManagement">
            <xsd:complexType>
              <xsd:all>
                <xsd:element ref="ns2:DataRequestNumber" minOccurs="0"/>
                <xsd:element ref="ns2:DocumentType" minOccurs="0"/>
                <xsd:element ref="ns2:PDRNumber" minOccurs="0"/>
                <xsd:element ref="ns2:PartyFullName" minOccurs="0"/>
                <xsd:element ref="ns2:SourceType" minOccurs="0"/>
                <xsd:element ref="ns2:PublishedBy" minOccurs="0"/>
                <xsd:element ref="ns2:GroupNumber" minOccurs="0"/>
                <xsd:element ref="ns2:RequestorName" minOccurs="0"/>
                <xsd:element ref="ns2:PublishedTo" minOccurs="0"/>
                <xsd:element ref="ns2:ProceedingName" minOccurs="0"/>
                <xsd:element ref="ns2:DocketNumber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174cd8-9950-459c-a1a6-43cfa5072f14" elementFormDefault="qualified">
    <xsd:import namespace="http://schemas.microsoft.com/office/2006/documentManagement/types"/>
    <xsd:import namespace="http://schemas.microsoft.com/office/infopath/2007/PartnerControls"/>
    <xsd:element name="DataRequestNumber" ma:index="8" nillable="true" ma:displayName="Data Request Number" ma:internalName="DataRequestNumber">
      <xsd:simpleType>
        <xsd:restriction base="dms:Text">
          <xsd:maxLength value="255"/>
        </xsd:restriction>
      </xsd:simpleType>
    </xsd:element>
    <xsd:element name="DocumentType" ma:index="9" nillable="true" ma:displayName="Document Type" ma:format="Dropdown" ma:internalName="DocumentType">
      <xsd:simpleType>
        <xsd:restriction base="dms:Choice">
          <xsd:enumeration value="Attachment"/>
          <xsd:enumeration value="Additional Response"/>
          <xsd:enumeration value="Response"/>
          <xsd:enumeration value="Reference"/>
          <xsd:enumeration value="Final Response"/>
          <xsd:enumeration value="Final Attachment"/>
          <xsd:enumeration value="Compiled Response"/>
          <xsd:enumeration value="Compiled Attachment"/>
          <xsd:enumeration value="Request"/>
          <xsd:enumeration value="Final Public Response"/>
          <xsd:enumeration value="Convenience Copy"/>
        </xsd:restriction>
      </xsd:simpleType>
    </xsd:element>
    <xsd:element name="PDRNumber" ma:index="10" nillable="true" ma:displayName="PDRNumber" ma:internalName="PDRNumber">
      <xsd:simpleType>
        <xsd:restriction base="dms:Text">
          <xsd:maxLength value="255"/>
        </xsd:restriction>
      </xsd:simpleType>
    </xsd:element>
    <xsd:element name="PartyFullName" ma:index="11" nillable="true" ma:displayName="Published By Name" ma:list="{c7ad1ebe-6d89-4549-b4c3-87640fa53c34}" ma:internalName="PartyFullName" ma:showField="FilingEntityName_IntervenorName" ma:web="12174cd8-9950-459c-a1a6-43cfa5072f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ourceType" ma:index="12" nillable="true" ma:displayName="SourceType" ma:internalName="SourceType">
      <xsd:simpleType>
        <xsd:restriction base="dms:Text">
          <xsd:maxLength value="255"/>
        </xsd:restriction>
      </xsd:simpleType>
    </xsd:element>
    <xsd:element name="PublishedBy" ma:index="13" nillable="true" ma:displayName="Published By" ma:internalName="PublishedBy">
      <xsd:simpleType>
        <xsd:restriction base="dms:Text">
          <xsd:maxLength value="255"/>
        </xsd:restriction>
      </xsd:simpleType>
    </xsd:element>
    <xsd:element name="GroupNumber" ma:index="14" nillable="true" ma:displayName="GroupNumber" ma:internalName="GroupNumber">
      <xsd:simpleType>
        <xsd:restriction base="dms:Text">
          <xsd:maxLength value="255"/>
        </xsd:restriction>
      </xsd:simpleType>
    </xsd:element>
    <xsd:element name="RequestorName" ma:index="15" nillable="true" ma:displayName="RequestorName" ma:list="{c7ad1ebe-6d89-4549-b4c3-87640fa53c34}" ma:internalName="RequestorName" ma:showField="FilingEntityName_IntervenorName" ma:web="12174cd8-9950-459c-a1a6-43cfa5072f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edTo" ma:index="16" nillable="true" ma:displayName="PublishedBy" ma:internalName="PublishedTo">
      <xsd:simpleType>
        <xsd:restriction base="dms:Text">
          <xsd:maxLength value="255"/>
        </xsd:restriction>
      </xsd:simpleType>
    </xsd:element>
    <xsd:element name="ProceedingName" ma:index="17" nillable="true" ma:displayName="Proceeding Name" ma:list="{929d9d03-3bb4-4a45-8e1d-4fda27be57c7}" ma:internalName="ProceedingName" ma:showField="Title" ma:web="12174cd8-9950-459c-a1a6-43cfa5072f14">
      <xsd:simpleType>
        <xsd:restriction base="dms:Lookup"/>
      </xsd:simpleType>
    </xsd:element>
    <xsd:element name="DocketNumber" ma:index="18" nillable="true" ma:displayName="Proceeding Number" ma:internalName="DocketNumber">
      <xsd:simpleType>
        <xsd:restriction base="dms:Text">
          <xsd:maxLength value="255"/>
        </xsd:restriction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575cc7-459e-4e34-97b6-1e875b6f85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artyFullName xmlns="12174cd8-9950-459c-a1a6-43cfa5072f14">
      <Value>303</Value>
    </PartyFullName>
    <PDRNumber xmlns="12174cd8-9950-459c-a1a6-43cfa5072f14">PDR_P987</PDRNumber>
    <DocumentType xmlns="12174cd8-9950-459c-a1a6-43cfa5072f14">Final Attachment</DocumentType>
    <DocketNumber xmlns="12174cd8-9950-459c-a1a6-43cfa5072f14">A2205015_016 2024 GRC</DocketNumber>
    <RequestorName xmlns="12174cd8-9950-459c-a1a6-43cfa5072f14">
      <Value>355</Value>
    </RequestorName>
    <ProceedingName xmlns="12174cd8-9950-459c-a1a6-43cfa5072f14">53</ProceedingName>
    <GroupNumber xmlns="12174cd8-9950-459c-a1a6-43cfa5072f14">R3111_Group1</GroupNumber>
    <SourceType xmlns="12174cd8-9950-459c-a1a6-43cfa5072f14">Workflow Library</SourceType>
    <DataRequestNumber xmlns="12174cd8-9950-459c-a1a6-43cfa5072f14">TURN-SEU-031 </DataRequestNumber>
    <PublishedBy xmlns="12174cd8-9950-459c-a1a6-43cfa5072f14">SDGE and SoCalGas</PublishedBy>
    <PublishedTo xmlns="12174cd8-9950-459c-a1a6-43cfa5072f14">SDGE and SoCalGas</PublishedTo>
  </documentManagement>
</p:properties>
</file>

<file path=customXml/itemProps1.xml><?xml version="1.0" encoding="utf-8"?>
<ds:datastoreItem xmlns:ds="http://schemas.openxmlformats.org/officeDocument/2006/customXml" ds:itemID="{5BF55FD2-E964-4232-BB44-010553785F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174cd8-9950-459c-a1a6-43cfa5072f14"/>
    <ds:schemaRef ds:uri="f7575cc7-459e-4e34-97b6-1e875b6f85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37465A-8BB6-4C68-8862-A088DF2718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5BB9B9-D0B5-4544-9DD4-CDF3F4438C7C}">
  <ds:schemaRefs>
    <ds:schemaRef ds:uri="http://schemas.microsoft.com/office/2006/metadata/properties"/>
    <ds:schemaRef ds:uri="http://schemas.microsoft.com/office/infopath/2007/PartnerControls"/>
    <ds:schemaRef ds:uri="12174cd8-9950-459c-a1a6-43cfa5072f1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Q1a_sup_1</vt:lpstr>
      <vt:lpstr>Q1a_sup_2</vt:lpstr>
      <vt:lpstr>Q1a_2022-2027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2023-02-25T02:01:45Z</dcterms:created>
  <dcterms:modified xsi:type="dcterms:W3CDTF">2023-06-08T17:32:06Z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0x01010078A1A4D929017144A85790D17785142400EE6E0270FB7F5B4C97E888C45758AD26</vt:lpwstr>
  </property>
  <property fmtid="{D5CDD505-2E9C-101B-9397-08002B2CF9AE}" pid="3" name="RequestEventType">
    <vt:lpwstr>Proceeding</vt:lpwstr>
  </property>
  <property fmtid="{D5CDD505-2E9C-101B-9397-08002B2CF9AE}" pid="4" name="DocumentConfidentiality">
    <vt:lpwstr>Non-Confidential</vt:lpwstr>
  </property>
  <property fmtid="{D5CDD505-2E9C-101B-9397-08002B2CF9AE}" pid="5" name="FERCCategory">
    <vt:lpwstr>General</vt:lpwstr>
  </property>
  <property fmtid="{D5CDD505-2E9C-101B-9397-08002B2CF9AE}" pid="6" name="DocumentNumber">
    <vt:lpwstr>TURN-SEU-031_3111</vt:lpwstr>
  </property>
  <property fmtid="{D5CDD505-2E9C-101B-9397-08002B2CF9AE}" pid="7" name="DocumentExclusivity">
    <vt:lpwstr>Non-Exclusive</vt:lpwstr>
  </property>
  <property fmtid="{D5CDD505-2E9C-101B-9397-08002B2CF9AE}" pid="8" name="RequestType">
    <vt:lpwstr>Document</vt:lpwstr>
  </property>
  <property fmtid="{D5CDD505-2E9C-101B-9397-08002B2CF9AE}" pid="9" name="ReferenceCategory">
    <vt:lpwstr>Internal and External</vt:lpwstr>
  </property>
  <property fmtid="{D5CDD505-2E9C-101B-9397-08002B2CF9AE}" pid="10" name="DocumentStatus">
    <vt:lpwstr>Final</vt:lpwstr>
  </property>
  <property fmtid="{D5CDD505-2E9C-101B-9397-08002B2CF9AE}" pid="11" name="AttorneyReviewed">
    <vt:bool>false</vt:bool>
  </property>
  <property fmtid="{D5CDD505-2E9C-101B-9397-08002B2CF9AE}" pid="12" name="xd_Signature">
    <vt:bool>false</vt:bool>
  </property>
  <property fmtid="{D5CDD505-2E9C-101B-9397-08002B2CF9AE}" pid="13" name="Activity">
    <vt:lpwstr>Inbound Data Request</vt:lpwstr>
  </property>
  <property fmtid="{D5CDD505-2E9C-101B-9397-08002B2CF9AE}" pid="14" name="FilingEntity">
    <vt:lpwstr>2;#;#1;#</vt:lpwstr>
  </property>
  <property fmtid="{D5CDD505-2E9C-101B-9397-08002B2CF9AE}" pid="15" name="DataRequestProfileRequestNumber">
    <vt:lpwstr>TURN-SEU-031 </vt:lpwstr>
  </property>
  <property fmtid="{D5CDD505-2E9C-101B-9397-08002B2CF9AE}" pid="16" name="xd_ProgID">
    <vt:lpwstr/>
  </property>
  <property fmtid="{D5CDD505-2E9C-101B-9397-08002B2CF9AE}" pid="17" name="RequestScenarioCode">
    <vt:lpwstr>RS4</vt:lpwstr>
  </property>
  <property fmtid="{D5CDD505-2E9C-101B-9397-08002B2CF9AE}" pid="18" name="ConcessionContent">
    <vt:lpwstr>No</vt:lpwstr>
  </property>
  <property fmtid="{D5CDD505-2E9C-101B-9397-08002B2CF9AE}" pid="19" name="_SourceUrl">
    <vt:lpwstr/>
  </property>
  <property fmtid="{D5CDD505-2E9C-101B-9397-08002B2CF9AE}" pid="20" name="_SharedFileIndex">
    <vt:lpwstr/>
  </property>
  <property fmtid="{D5CDD505-2E9C-101B-9397-08002B2CF9AE}" pid="21" name="IsGroup">
    <vt:bool>false</vt:bool>
  </property>
  <property fmtid="{D5CDD505-2E9C-101B-9397-08002B2CF9AE}" pid="22" name="DocumentEdition">
    <vt:lpwstr>First</vt:lpwstr>
  </property>
  <property fmtid="{D5CDD505-2E9C-101B-9397-08002B2CF9AE}" pid="23" name="ProfileItemId">
    <vt:r8>58</vt:r8>
  </property>
  <property fmtid="{D5CDD505-2E9C-101B-9397-08002B2CF9AE}" pid="24" name="ComplianceAssetId">
    <vt:lpwstr/>
  </property>
  <property fmtid="{D5CDD505-2E9C-101B-9397-08002B2CF9AE}" pid="25" name="TemplateUrl">
    <vt:lpwstr/>
  </property>
  <property fmtid="{D5CDD505-2E9C-101B-9397-08002B2CF9AE}" pid="26" name="RequestScenarioName">
    <vt:lpwstr>Inbound Data Request (With Sub-Requests, Multi-team)</vt:lpwstr>
  </property>
  <property fmtid="{D5CDD505-2E9C-101B-9397-08002B2CF9AE}" pid="27" name="UserUploadedFile">
    <vt:bool>true</vt:bool>
  </property>
  <property fmtid="{D5CDD505-2E9C-101B-9397-08002B2CF9AE}" pid="28" name="CaseManagerReviewed">
    <vt:bool>false</vt:bool>
  </property>
  <property fmtid="{D5CDD505-2E9C-101B-9397-08002B2CF9AE}" pid="29" name="RequestNumber">
    <vt:lpwstr>R3111</vt:lpwstr>
  </property>
  <property fmtid="{D5CDD505-2E9C-101B-9397-08002B2CF9AE}" pid="30" name="_ExtendedDescription">
    <vt:lpwstr/>
  </property>
  <property fmtid="{D5CDD505-2E9C-101B-9397-08002B2CF9AE}" pid="31" name="DocumentGroupName">
    <vt:lpwstr>TURN-SEU-031 </vt:lpwstr>
  </property>
  <property fmtid="{D5CDD505-2E9C-101B-9397-08002B2CF9AE}" pid="32" name="ProceedingNumber">
    <vt:lpwstr>A2009XXX 2022 GRC</vt:lpwstr>
  </property>
  <property fmtid="{D5CDD505-2E9C-101B-9397-08002B2CF9AE}" pid="33" name="DocumentName">
    <vt:lpwstr>TURN-SEU-031_SDGE-13_Q1-10</vt:lpwstr>
  </property>
  <property fmtid="{D5CDD505-2E9C-101B-9397-08002B2CF9AE}" pid="34" name="CollaborationId">
    <vt:r8>3112</vt:r8>
  </property>
  <property fmtid="{D5CDD505-2E9C-101B-9397-08002B2CF9AE}" pid="35" name="DocumentCategory">
    <vt:lpwstr>327</vt:lpwstr>
  </property>
  <property fmtid="{D5CDD505-2E9C-101B-9397-08002B2CF9AE}" pid="36" name="TriggerFlowInfo">
    <vt:lpwstr/>
  </property>
  <property fmtid="{D5CDD505-2E9C-101B-9397-08002B2CF9AE}" pid="37" name="PartyAbbreviation">
    <vt:lpwstr>308;#</vt:lpwstr>
  </property>
</Properties>
</file>