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m/Work/WEEDS/Business/PowerLines/RAMP19/A21/DRs/"/>
    </mc:Choice>
  </mc:AlternateContent>
  <xr:revisionPtr revIDLastSave="0" documentId="13_ncr:1_{7230D85B-20EB-4E4F-8F00-B0CD1E171667}" xr6:coauthVersionLast="47" xr6:coauthVersionMax="47" xr10:uidLastSave="{00000000-0000-0000-0000-000000000000}"/>
  <bookViews>
    <workbookView xWindow="7100" yWindow="6200" windowWidth="24840" windowHeight="13440" xr2:uid="{69B1D2D0-9285-B540-9AE3-C2823E7143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J15" i="1"/>
  <c r="I15" i="1"/>
  <c r="H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21" i="1"/>
  <c r="B2" i="1"/>
  <c r="E1" i="1" s="1"/>
  <c r="B1" i="1"/>
  <c r="F1" i="1" s="1"/>
  <c r="C1" i="1" l="1"/>
  <c r="D1" i="1" s="1"/>
  <c r="F2" i="1"/>
  <c r="A21" i="1"/>
  <c r="B20" i="1"/>
  <c r="F20" i="1" s="1"/>
  <c r="C2" i="1"/>
  <c r="D2" i="1" s="1"/>
  <c r="B6" i="1"/>
  <c r="F6" i="1" s="1"/>
  <c r="B7" i="1"/>
  <c r="H3" i="1" s="1"/>
  <c r="B8" i="1"/>
  <c r="B9" i="1"/>
  <c r="B10" i="1"/>
  <c r="B11" i="1"/>
  <c r="B12" i="1"/>
  <c r="B13" i="1"/>
  <c r="B14" i="1"/>
  <c r="B21" i="1"/>
  <c r="F21" i="1" s="1"/>
  <c r="B15" i="1"/>
  <c r="B16" i="1"/>
  <c r="B17" i="1"/>
  <c r="B3" i="1"/>
  <c r="F3" i="1" s="1"/>
  <c r="B19" i="1"/>
  <c r="F19" i="1" s="1"/>
  <c r="J14" i="1" s="1"/>
  <c r="B18" i="1"/>
  <c r="B4" i="1"/>
  <c r="F4" i="1" s="1"/>
  <c r="B5" i="1"/>
  <c r="F5" i="1" s="1"/>
  <c r="F11" i="1" l="1"/>
  <c r="J6" i="1" s="1"/>
  <c r="H7" i="1"/>
  <c r="F15" i="1"/>
  <c r="J10" i="1" s="1"/>
  <c r="H11" i="1"/>
  <c r="F14" i="1"/>
  <c r="J9" i="1" s="1"/>
  <c r="H10" i="1"/>
  <c r="F9" i="1"/>
  <c r="J4" i="1" s="1"/>
  <c r="H5" i="1"/>
  <c r="F13" i="1"/>
  <c r="J8" i="1" s="1"/>
  <c r="H9" i="1"/>
  <c r="F12" i="1"/>
  <c r="J7" i="1" s="1"/>
  <c r="H8" i="1"/>
  <c r="F10" i="1"/>
  <c r="J5" i="1" s="1"/>
  <c r="H6" i="1"/>
  <c r="F8" i="1"/>
  <c r="J3" i="1" s="1"/>
  <c r="H4" i="1"/>
  <c r="F18" i="1"/>
  <c r="J13" i="1" s="1"/>
  <c r="H14" i="1"/>
  <c r="F17" i="1"/>
  <c r="J12" i="1" s="1"/>
  <c r="H13" i="1"/>
  <c r="F16" i="1"/>
  <c r="J11" i="1" s="1"/>
  <c r="H12" i="1"/>
  <c r="F7" i="1"/>
  <c r="J2" i="1" s="1"/>
  <c r="E19" i="1"/>
  <c r="C20" i="1"/>
  <c r="D20" i="1" s="1"/>
  <c r="E18" i="1"/>
  <c r="C19" i="1"/>
  <c r="D19" i="1" s="1"/>
  <c r="C11" i="1"/>
  <c r="E10" i="1"/>
  <c r="C17" i="1"/>
  <c r="E16" i="1"/>
  <c r="E20" i="1"/>
  <c r="C21" i="1"/>
  <c r="D21" i="1" s="1"/>
  <c r="C13" i="1"/>
  <c r="E12" i="1"/>
  <c r="C9" i="1"/>
  <c r="E8" i="1"/>
  <c r="E4" i="1"/>
  <c r="C5" i="1"/>
  <c r="D5" i="1" s="1"/>
  <c r="E6" i="1"/>
  <c r="C7" i="1"/>
  <c r="E17" i="1"/>
  <c r="C18" i="1"/>
  <c r="E2" i="1"/>
  <c r="C3" i="1"/>
  <c r="D3" i="1" s="1"/>
  <c r="C16" i="1"/>
  <c r="E15" i="1"/>
  <c r="C15" i="1"/>
  <c r="E14" i="1"/>
  <c r="C14" i="1"/>
  <c r="E13" i="1"/>
  <c r="C12" i="1"/>
  <c r="E11" i="1"/>
  <c r="C10" i="1"/>
  <c r="E9" i="1"/>
  <c r="C8" i="1"/>
  <c r="E7" i="1"/>
  <c r="E3" i="1"/>
  <c r="C4" i="1"/>
  <c r="D4" i="1" s="1"/>
  <c r="E5" i="1"/>
  <c r="C6" i="1"/>
  <c r="D16" i="1" l="1"/>
  <c r="I12" i="1"/>
  <c r="D15" i="1"/>
  <c r="I11" i="1"/>
  <c r="D11" i="1"/>
  <c r="I7" i="1"/>
  <c r="D18" i="1"/>
  <c r="I14" i="1"/>
  <c r="D7" i="1"/>
  <c r="I3" i="1"/>
  <c r="D9" i="1"/>
  <c r="I5" i="1"/>
  <c r="D14" i="1"/>
  <c r="I10" i="1"/>
  <c r="D17" i="1"/>
  <c r="I13" i="1"/>
  <c r="D8" i="1"/>
  <c r="I4" i="1"/>
  <c r="D10" i="1"/>
  <c r="I6" i="1"/>
  <c r="D12" i="1"/>
  <c r="I8" i="1"/>
  <c r="D13" i="1"/>
  <c r="I9" i="1"/>
  <c r="D6" i="1"/>
  <c r="I2" i="1"/>
</calcChain>
</file>

<file path=xl/sharedStrings.xml><?xml version="1.0" encoding="utf-8"?>
<sst xmlns="http://schemas.openxmlformats.org/spreadsheetml/2006/main" count="4" uniqueCount="4">
  <si>
    <t>Gamma(3,0.8)</t>
  </si>
  <si>
    <t>Power (-0.5)</t>
  </si>
  <si>
    <t>Billion</t>
  </si>
  <si>
    <t>Power/Cut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</si>
</sst>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4322-EEE9-5347-9B99-D4C851E151C1}">
  <dimension ref="A1:K21"/>
  <sheetViews>
    <sheetView tabSelected="1" workbookViewId="0">
      <selection activeCell="J18" sqref="J18"/>
    </sheetView>
  </sheetViews>
  <sheetFormatPr baseColWidth="10" defaultRowHeight="16" x14ac:dyDescent="0.2"/>
  <cols>
    <col min="8" max="8" width="13.83203125" customWidth="1"/>
    <col min="9" max="9" width="14.5" customWidth="1"/>
  </cols>
  <sheetData>
    <row r="1" spans="1:11" x14ac:dyDescent="0.2">
      <c r="A1">
        <v>0</v>
      </c>
      <c r="B1">
        <f>POWER(10,A1)</f>
        <v>1</v>
      </c>
      <c r="C1">
        <f>_xlfn.GAMMA.DIST(B1,3,1/0.8,TRUE)</f>
        <v>4.7422596071490228E-2</v>
      </c>
      <c r="D1">
        <f>1-C1</f>
        <v>0.95257740392850976</v>
      </c>
      <c r="E1">
        <f>_xlfn.GAMMA.DIST(B2,3,1/0.8,FALSE)</f>
        <v>0.1481987285652058</v>
      </c>
      <c r="F1">
        <f>POWER(B1,-0.5)</f>
        <v>1</v>
      </c>
      <c r="G1">
        <f>F1-F$18</f>
        <v>0.85874624553772461</v>
      </c>
      <c r="H1" t="s">
        <v>2</v>
      </c>
      <c r="I1" t="s">
        <v>0</v>
      </c>
      <c r="J1" t="s">
        <v>1</v>
      </c>
      <c r="K1" t="s">
        <v>3</v>
      </c>
    </row>
    <row r="2" spans="1:11" x14ac:dyDescent="0.2">
      <c r="A2">
        <f>A1+0.1</f>
        <v>0.1</v>
      </c>
      <c r="B2">
        <f t="shared" ref="B2:B21" si="0">POWER(10,A2)</f>
        <v>1.2589254117941673</v>
      </c>
      <c r="C2">
        <f t="shared" ref="C2:C21" si="1">_xlfn.GAMMA.DIST(B2,3,1/0.8,TRUE)</f>
        <v>8.1619465111815157E-2</v>
      </c>
      <c r="D2">
        <f t="shared" ref="D2:D21" si="2">1-C2</f>
        <v>0.91838053488818483</v>
      </c>
      <c r="E2">
        <f t="shared" ref="E2:E21" si="3">_xlfn.GAMMA.DIST(B3,3,1/0.8,FALSE)</f>
        <v>0.18096378487959408</v>
      </c>
      <c r="F2">
        <f t="shared" ref="F2:F21" si="4">POWER(B2,-0.5)</f>
        <v>0.89125093813374545</v>
      </c>
      <c r="G2">
        <f t="shared" ref="G2:G18" si="5">F2-F$18</f>
        <v>0.74999718367147006</v>
      </c>
      <c r="H2">
        <v>2.1</v>
      </c>
      <c r="I2" s="1">
        <f>C6</f>
        <v>0.46381359858060245</v>
      </c>
      <c r="J2" s="1">
        <f>1-F7</f>
        <v>0.49881276637272776</v>
      </c>
      <c r="K2" s="1">
        <f>1-G5</f>
        <v>0.51029640998208214</v>
      </c>
    </row>
    <row r="3" spans="1:11" x14ac:dyDescent="0.2">
      <c r="A3">
        <f t="shared" ref="A3:A21" si="6">A2+0.1</f>
        <v>0.2</v>
      </c>
      <c r="B3">
        <f t="shared" si="0"/>
        <v>1.5848931924611136</v>
      </c>
      <c r="C3">
        <f t="shared" si="1"/>
        <v>0.13556353571754709</v>
      </c>
      <c r="D3">
        <f t="shared" si="2"/>
        <v>0.86443646428245291</v>
      </c>
      <c r="E3">
        <f t="shared" si="3"/>
        <v>0.20654507063114447</v>
      </c>
      <c r="F3">
        <f t="shared" si="4"/>
        <v>0.79432823472428149</v>
      </c>
      <c r="G3">
        <f t="shared" si="5"/>
        <v>0.6530744802620061</v>
      </c>
      <c r="H3" s="2">
        <f>B7/B$6*H$2</f>
        <v>2.6437433647677513</v>
      </c>
      <c r="I3" s="1">
        <f t="shared" ref="I3:I14" si="7">C7</f>
        <v>0.61692698711597616</v>
      </c>
      <c r="J3" s="1">
        <f t="shared" ref="J3:J14" si="8">1-F8</f>
        <v>0.55331640784903691</v>
      </c>
      <c r="K3" s="1">
        <f t="shared" ref="K3:K14" si="9">1-G6</f>
        <v>0.57891242927192632</v>
      </c>
    </row>
    <row r="4" spans="1:11" x14ac:dyDescent="0.2">
      <c r="A4">
        <f t="shared" si="6"/>
        <v>0.30000000000000004</v>
      </c>
      <c r="B4">
        <f t="shared" si="0"/>
        <v>1.99526231496888</v>
      </c>
      <c r="C4">
        <f t="shared" si="1"/>
        <v>0.21566249727148265</v>
      </c>
      <c r="D4">
        <f t="shared" si="2"/>
        <v>0.78433750272851732</v>
      </c>
      <c r="E4">
        <f t="shared" si="3"/>
        <v>0.21653157367970316</v>
      </c>
      <c r="F4">
        <f t="shared" si="4"/>
        <v>0.70794578438413791</v>
      </c>
      <c r="G4">
        <f t="shared" si="5"/>
        <v>0.56669202992186252</v>
      </c>
      <c r="H4" s="2">
        <f t="shared" ref="H4:H14" si="10">B8/B$6*H$2</f>
        <v>3.3282757041683384</v>
      </c>
      <c r="I4" s="1">
        <f t="shared" si="7"/>
        <v>0.76328506889147096</v>
      </c>
      <c r="J4" s="1">
        <f t="shared" si="8"/>
        <v>0.60189282944650269</v>
      </c>
      <c r="K4" s="1">
        <f t="shared" si="9"/>
        <v>0.64006652083500315</v>
      </c>
    </row>
    <row r="5" spans="1:11" x14ac:dyDescent="0.2">
      <c r="A5">
        <f t="shared" si="6"/>
        <v>0.4</v>
      </c>
      <c r="B5">
        <f t="shared" si="0"/>
        <v>2.5118864315095806</v>
      </c>
      <c r="C5">
        <f t="shared" si="1"/>
        <v>0.3258974101883263</v>
      </c>
      <c r="D5">
        <f t="shared" si="2"/>
        <v>0.6741025898116737</v>
      </c>
      <c r="E5">
        <f t="shared" si="3"/>
        <v>0.20396336805028015</v>
      </c>
      <c r="F5">
        <f t="shared" si="4"/>
        <v>0.63095734448019325</v>
      </c>
      <c r="G5">
        <f t="shared" si="5"/>
        <v>0.48970359001791791</v>
      </c>
      <c r="H5" s="2">
        <f t="shared" si="10"/>
        <v>4.1900508614346474</v>
      </c>
      <c r="I5" s="1">
        <f t="shared" si="7"/>
        <v>0.87930504132027087</v>
      </c>
      <c r="J5" s="1">
        <f t="shared" si="8"/>
        <v>0.64518661076642458</v>
      </c>
      <c r="K5" s="1">
        <f t="shared" si="9"/>
        <v>0.69457016231131219</v>
      </c>
    </row>
    <row r="6" spans="1:11" x14ac:dyDescent="0.2">
      <c r="A6">
        <f t="shared" si="6"/>
        <v>0.5</v>
      </c>
      <c r="B6">
        <f t="shared" si="0"/>
        <v>3.1622776601683795</v>
      </c>
      <c r="C6">
        <f t="shared" si="1"/>
        <v>0.46381359858060245</v>
      </c>
      <c r="D6">
        <f t="shared" si="2"/>
        <v>0.53618640141939755</v>
      </c>
      <c r="E6">
        <f t="shared" si="3"/>
        <v>0.16790900430891997</v>
      </c>
      <c r="F6">
        <f t="shared" si="4"/>
        <v>0.56234132519034907</v>
      </c>
      <c r="G6">
        <f t="shared" si="5"/>
        <v>0.42108757072807373</v>
      </c>
      <c r="H6" s="2">
        <f t="shared" si="10"/>
        <v>5.2749615061701176</v>
      </c>
      <c r="I6" s="1">
        <f t="shared" si="7"/>
        <v>0.95210745268572206</v>
      </c>
      <c r="J6" s="1">
        <f t="shared" si="8"/>
        <v>0.683772233983162</v>
      </c>
      <c r="K6" s="1">
        <f t="shared" si="9"/>
        <v>0.74314658390877808</v>
      </c>
    </row>
    <row r="7" spans="1:11" x14ac:dyDescent="0.2">
      <c r="A7">
        <f t="shared" si="6"/>
        <v>0.6</v>
      </c>
      <c r="B7">
        <f t="shared" si="0"/>
        <v>3.9810717055349727</v>
      </c>
      <c r="C7">
        <f t="shared" si="1"/>
        <v>0.61692698711597616</v>
      </c>
      <c r="D7">
        <f t="shared" si="2"/>
        <v>0.38307301288402384</v>
      </c>
      <c r="E7">
        <f t="shared" si="3"/>
        <v>0.11666408134304387</v>
      </c>
      <c r="F7">
        <f t="shared" si="4"/>
        <v>0.50118723362727224</v>
      </c>
      <c r="G7">
        <f t="shared" si="5"/>
        <v>0.35993347916499691</v>
      </c>
      <c r="H7" s="2">
        <f t="shared" si="10"/>
        <v>6.6407830863535953</v>
      </c>
      <c r="I7" s="1">
        <f t="shared" si="7"/>
        <v>0.98624603225599694</v>
      </c>
      <c r="J7" s="1">
        <f t="shared" si="8"/>
        <v>0.71816170687355463</v>
      </c>
      <c r="K7" s="1">
        <f t="shared" si="9"/>
        <v>0.78644036522869987</v>
      </c>
    </row>
    <row r="8" spans="1:11" x14ac:dyDescent="0.2">
      <c r="A8">
        <f t="shared" si="6"/>
        <v>0.7</v>
      </c>
      <c r="B8">
        <f t="shared" si="0"/>
        <v>5.0118723362727229</v>
      </c>
      <c r="C8">
        <f t="shared" si="1"/>
        <v>0.76328506889147096</v>
      </c>
      <c r="D8">
        <f t="shared" si="2"/>
        <v>0.23671493110852904</v>
      </c>
      <c r="E8">
        <f t="shared" si="3"/>
        <v>6.5474112625611189E-2</v>
      </c>
      <c r="F8">
        <f t="shared" si="4"/>
        <v>0.44668359215096315</v>
      </c>
      <c r="G8">
        <f t="shared" si="5"/>
        <v>0.30542983768868781</v>
      </c>
      <c r="H8" s="2">
        <f t="shared" si="10"/>
        <v>8.3602505816234434</v>
      </c>
      <c r="I8" s="1">
        <f t="shared" si="7"/>
        <v>0.9973881444170547</v>
      </c>
      <c r="J8" s="1">
        <f t="shared" si="8"/>
        <v>0.74881135684904199</v>
      </c>
      <c r="K8" s="1">
        <f t="shared" si="9"/>
        <v>0.8250259884454374</v>
      </c>
    </row>
    <row r="9" spans="1:11" x14ac:dyDescent="0.2">
      <c r="A9">
        <f t="shared" si="6"/>
        <v>0.79999999999999993</v>
      </c>
      <c r="B9">
        <f t="shared" si="0"/>
        <v>6.3095734448019334</v>
      </c>
      <c r="C9">
        <f t="shared" si="1"/>
        <v>0.87930504132027087</v>
      </c>
      <c r="D9">
        <f t="shared" si="2"/>
        <v>0.12069495867972913</v>
      </c>
      <c r="E9">
        <f t="shared" si="3"/>
        <v>2.8084132414113939E-2</v>
      </c>
      <c r="F9">
        <f t="shared" si="4"/>
        <v>0.39810717055349726</v>
      </c>
      <c r="G9">
        <f t="shared" si="5"/>
        <v>0.25685341609122192</v>
      </c>
      <c r="H9" s="2">
        <f t="shared" si="10"/>
        <v>10.524931906172718</v>
      </c>
      <c r="I9" s="1">
        <f t="shared" si="7"/>
        <v>0.99970696481132604</v>
      </c>
      <c r="J9" s="1">
        <f t="shared" si="8"/>
        <v>0.77612788614316608</v>
      </c>
      <c r="K9" s="1">
        <f t="shared" si="9"/>
        <v>0.85941546133583002</v>
      </c>
    </row>
    <row r="10" spans="1:11" x14ac:dyDescent="0.2">
      <c r="A10">
        <f t="shared" si="6"/>
        <v>0.89999999999999991</v>
      </c>
      <c r="B10">
        <f t="shared" si="0"/>
        <v>7.943282347242814</v>
      </c>
      <c r="C10">
        <f t="shared" si="1"/>
        <v>0.95210745268572206</v>
      </c>
      <c r="D10">
        <f t="shared" si="2"/>
        <v>4.7892547314277945E-2</v>
      </c>
      <c r="E10">
        <f t="shared" si="3"/>
        <v>8.5878432743043132E-3</v>
      </c>
      <c r="F10">
        <f t="shared" si="4"/>
        <v>0.35481338923357547</v>
      </c>
      <c r="G10">
        <f t="shared" si="5"/>
        <v>0.21355963477130013</v>
      </c>
      <c r="H10" s="2">
        <f t="shared" si="10"/>
        <v>13.250104234084064</v>
      </c>
      <c r="I10" s="1">
        <f t="shared" si="7"/>
        <v>0.99998312729492089</v>
      </c>
      <c r="J10" s="1">
        <f t="shared" si="8"/>
        <v>0.80047376850311203</v>
      </c>
      <c r="K10" s="1">
        <f t="shared" si="9"/>
        <v>0.89006511131131738</v>
      </c>
    </row>
    <row r="11" spans="1:11" x14ac:dyDescent="0.2">
      <c r="A11">
        <f t="shared" si="6"/>
        <v>0.99999999999999989</v>
      </c>
      <c r="B11">
        <f t="shared" si="0"/>
        <v>9.9999999999999982</v>
      </c>
      <c r="C11">
        <f t="shared" si="1"/>
        <v>0.98624603225599694</v>
      </c>
      <c r="D11">
        <f t="shared" si="2"/>
        <v>1.3753967744003059E-2</v>
      </c>
      <c r="E11">
        <f t="shared" si="3"/>
        <v>1.7150827920716432E-3</v>
      </c>
      <c r="F11">
        <f t="shared" si="4"/>
        <v>0.31622776601683794</v>
      </c>
      <c r="G11">
        <f t="shared" si="5"/>
        <v>0.1749740115545626</v>
      </c>
      <c r="H11" s="2">
        <f t="shared" si="10"/>
        <v>16.680892929209918</v>
      </c>
      <c r="I11" s="1">
        <f t="shared" si="7"/>
        <v>0.99999958205383965</v>
      </c>
      <c r="J11" s="1">
        <f t="shared" si="8"/>
        <v>0.82217205899610779</v>
      </c>
      <c r="K11" s="1">
        <f t="shared" si="9"/>
        <v>0.91738164060544136</v>
      </c>
    </row>
    <row r="12" spans="1:11" x14ac:dyDescent="0.2">
      <c r="A12">
        <f t="shared" si="6"/>
        <v>1.0999999999999999</v>
      </c>
      <c r="B12">
        <f t="shared" si="0"/>
        <v>12.589254117941675</v>
      </c>
      <c r="C12">
        <f t="shared" si="1"/>
        <v>0.9973881444170547</v>
      </c>
      <c r="D12">
        <f t="shared" si="2"/>
        <v>2.6118555829452994E-3</v>
      </c>
      <c r="E12">
        <f t="shared" si="3"/>
        <v>2.0033508847966614E-4</v>
      </c>
      <c r="F12">
        <f t="shared" si="4"/>
        <v>0.28183829312644537</v>
      </c>
      <c r="G12">
        <f t="shared" si="5"/>
        <v>0.14058453866417003</v>
      </c>
      <c r="H12" s="2">
        <f t="shared" si="10"/>
        <v>21.000000000000014</v>
      </c>
      <c r="I12" s="1">
        <f t="shared" si="7"/>
        <v>0.99999999643078796</v>
      </c>
      <c r="J12" s="1">
        <f t="shared" si="8"/>
        <v>0.8415106807538888</v>
      </c>
      <c r="K12" s="1">
        <f t="shared" si="9"/>
        <v>0.94172752296538742</v>
      </c>
    </row>
    <row r="13" spans="1:11" x14ac:dyDescent="0.2">
      <c r="A13">
        <f t="shared" si="6"/>
        <v>1.2</v>
      </c>
      <c r="B13">
        <f t="shared" si="0"/>
        <v>15.848931924611136</v>
      </c>
      <c r="C13">
        <f t="shared" si="1"/>
        <v>0.99970696481132604</v>
      </c>
      <c r="D13">
        <f t="shared" si="2"/>
        <v>2.9303518867396239E-4</v>
      </c>
      <c r="E13">
        <f t="shared" si="3"/>
        <v>1.1912108996650292E-5</v>
      </c>
      <c r="F13">
        <f t="shared" si="4"/>
        <v>0.25118864315095801</v>
      </c>
      <c r="G13">
        <f t="shared" si="5"/>
        <v>0.10993488868868267</v>
      </c>
      <c r="H13" s="2">
        <f t="shared" si="10"/>
        <v>26.43743364767754</v>
      </c>
      <c r="I13" s="1">
        <f t="shared" si="7"/>
        <v>0.99999999999204303</v>
      </c>
      <c r="J13" s="1">
        <f t="shared" si="8"/>
        <v>0.85874624553772461</v>
      </c>
      <c r="K13" s="1">
        <f t="shared" si="9"/>
        <v>0.96342581345838307</v>
      </c>
    </row>
    <row r="14" spans="1:11" x14ac:dyDescent="0.2">
      <c r="A14">
        <f t="shared" si="6"/>
        <v>1.3</v>
      </c>
      <c r="B14">
        <f t="shared" si="0"/>
        <v>19.952623149688804</v>
      </c>
      <c r="C14">
        <f t="shared" si="1"/>
        <v>0.99998312729492089</v>
      </c>
      <c r="D14">
        <f t="shared" si="2"/>
        <v>1.687270507910732E-5</v>
      </c>
      <c r="E14">
        <f t="shared" si="3"/>
        <v>3.0272802972028739E-7</v>
      </c>
      <c r="F14">
        <f t="shared" si="4"/>
        <v>0.22387211385683392</v>
      </c>
      <c r="G14">
        <f t="shared" si="5"/>
        <v>8.2618359394558583E-2</v>
      </c>
      <c r="H14" s="2">
        <f t="shared" si="10"/>
        <v>33.282757041683418</v>
      </c>
      <c r="I14" s="1">
        <f t="shared" si="7"/>
        <v>0.99999999999999667</v>
      </c>
      <c r="J14" s="1">
        <f t="shared" si="8"/>
        <v>0.87410745882058338</v>
      </c>
      <c r="K14" s="1">
        <f t="shared" si="9"/>
        <v>0.98276443521616408</v>
      </c>
    </row>
    <row r="15" spans="1:11" x14ac:dyDescent="0.2">
      <c r="A15">
        <f t="shared" si="6"/>
        <v>1.4000000000000001</v>
      </c>
      <c r="B15">
        <f t="shared" si="0"/>
        <v>25.118864315095809</v>
      </c>
      <c r="C15">
        <f t="shared" si="1"/>
        <v>0.99999958205383965</v>
      </c>
      <c r="D15">
        <f t="shared" si="2"/>
        <v>4.1794616034707133E-7</v>
      </c>
      <c r="E15">
        <f t="shared" si="3"/>
        <v>2.6385301482414054E-9</v>
      </c>
      <c r="F15">
        <f t="shared" si="4"/>
        <v>0.19952623149688792</v>
      </c>
      <c r="G15">
        <f t="shared" si="5"/>
        <v>5.827247703461258E-2</v>
      </c>
      <c r="H15" s="2">
        <f t="shared" ref="H15" si="11">B19/B$6*H$2</f>
        <v>41.900508614346528</v>
      </c>
      <c r="I15" s="1">
        <f t="shared" ref="I15" si="12">C19</f>
        <v>1</v>
      </c>
      <c r="J15" s="1">
        <f t="shared" ref="J15" si="13">1-F20</f>
        <v>0.88779815456980371</v>
      </c>
      <c r="K15" s="1">
        <f t="shared" ref="K15" si="14">1-G18</f>
        <v>1</v>
      </c>
    </row>
    <row r="16" spans="1:11" x14ac:dyDescent="0.2">
      <c r="A16">
        <f t="shared" si="6"/>
        <v>1.5000000000000002</v>
      </c>
      <c r="B16">
        <f t="shared" si="0"/>
        <v>31.622776601683817</v>
      </c>
      <c r="C16">
        <f t="shared" si="1"/>
        <v>0.99999999643078796</v>
      </c>
      <c r="D16">
        <f t="shared" si="2"/>
        <v>3.5692120370356406E-9</v>
      </c>
      <c r="E16">
        <f t="shared" si="3"/>
        <v>5.9783340053636155E-12</v>
      </c>
      <c r="F16">
        <f t="shared" si="4"/>
        <v>0.17782794100389221</v>
      </c>
      <c r="G16">
        <f t="shared" si="5"/>
        <v>3.6574186541616871E-2</v>
      </c>
    </row>
    <row r="17" spans="1:7" x14ac:dyDescent="0.2">
      <c r="A17">
        <f t="shared" si="6"/>
        <v>1.6000000000000003</v>
      </c>
      <c r="B17">
        <f t="shared" si="0"/>
        <v>39.81071705534977</v>
      </c>
      <c r="C17">
        <f t="shared" si="1"/>
        <v>0.99999999999204303</v>
      </c>
      <c r="D17">
        <f t="shared" si="2"/>
        <v>7.9569684174884969E-12</v>
      </c>
      <c r="E17">
        <f t="shared" si="3"/>
        <v>2.4843453554851781E-15</v>
      </c>
      <c r="F17">
        <f t="shared" si="4"/>
        <v>0.15848931924611126</v>
      </c>
      <c r="G17">
        <f t="shared" si="5"/>
        <v>1.7235564783835922E-2</v>
      </c>
    </row>
    <row r="18" spans="1:7" x14ac:dyDescent="0.2">
      <c r="A18">
        <f t="shared" si="6"/>
        <v>1.7000000000000004</v>
      </c>
      <c r="B18">
        <f t="shared" si="0"/>
        <v>50.11872336272728</v>
      </c>
      <c r="C18">
        <f t="shared" si="1"/>
        <v>0.99999999999999667</v>
      </c>
      <c r="D18">
        <f t="shared" si="2"/>
        <v>3.3306690738754696E-15</v>
      </c>
      <c r="E18">
        <f t="shared" si="3"/>
        <v>1.2204964579877561E-19</v>
      </c>
      <c r="F18">
        <f t="shared" si="4"/>
        <v>0.14125375446227534</v>
      </c>
      <c r="G18">
        <f t="shared" si="5"/>
        <v>0</v>
      </c>
    </row>
    <row r="19" spans="1:7" x14ac:dyDescent="0.2">
      <c r="A19">
        <f t="shared" si="6"/>
        <v>1.8000000000000005</v>
      </c>
      <c r="B19">
        <f t="shared" si="0"/>
        <v>63.095734448019414</v>
      </c>
      <c r="C19">
        <f t="shared" si="1"/>
        <v>1</v>
      </c>
      <c r="D19">
        <f t="shared" si="2"/>
        <v>0</v>
      </c>
      <c r="E19">
        <f t="shared" si="3"/>
        <v>4.0780301513389986E-25</v>
      </c>
      <c r="F19">
        <f t="shared" si="4"/>
        <v>0.12589254117941664</v>
      </c>
    </row>
    <row r="20" spans="1:7" x14ac:dyDescent="0.2">
      <c r="A20">
        <f t="shared" si="6"/>
        <v>1.9000000000000006</v>
      </c>
      <c r="B20">
        <f t="shared" si="0"/>
        <v>79.432823472428254</v>
      </c>
      <c r="C20">
        <f t="shared" si="1"/>
        <v>1</v>
      </c>
      <c r="D20">
        <f t="shared" si="2"/>
        <v>0</v>
      </c>
      <c r="E20">
        <f t="shared" si="3"/>
        <v>4.6204195528838432E-32</v>
      </c>
      <c r="F20">
        <f t="shared" si="4"/>
        <v>0.11220184543019628</v>
      </c>
    </row>
    <row r="21" spans="1:7" x14ac:dyDescent="0.2">
      <c r="A21">
        <f t="shared" si="6"/>
        <v>2.0000000000000004</v>
      </c>
      <c r="B21">
        <f t="shared" si="0"/>
        <v>100.00000000000013</v>
      </c>
      <c r="C21">
        <f t="shared" si="1"/>
        <v>1</v>
      </c>
      <c r="D21">
        <f t="shared" si="2"/>
        <v>0</v>
      </c>
      <c r="E21">
        <f t="shared" si="3"/>
        <v>0</v>
      </c>
      <c r="F21">
        <f t="shared" si="4"/>
        <v>9.9999999999999922E-2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2021-10-20T21:27:41Z</dcterms:created>
  <dcterms:modified xsi:type="dcterms:W3CDTF">2021-10-20T22:50:58Z</dcterms:modified>
</cp:coreProperties>
</file>