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wm/Work/WEEDS/Calculations/Workpapers/WMP26/SCE/"/>
    </mc:Choice>
  </mc:AlternateContent>
  <xr:revisionPtr revIDLastSave="0" documentId="8_{1294DA9A-DCFE-E944-9C21-40130C50BF90}" xr6:coauthVersionLast="47" xr6:coauthVersionMax="47" xr10:uidLastSave="{00000000-0000-0000-0000-000000000000}"/>
  <bookViews>
    <workbookView xWindow="5400" yWindow="-19340" windowWidth="27020" windowHeight="13940" activeTab="1" xr2:uid="{29203050-B8C5-464E-9C25-1C5A9456DB14}"/>
  </bookViews>
  <sheets>
    <sheet name="Data" sheetId="2" r:id="rId1"/>
    <sheet name="SCE_Ignition_Lines_24" sheetId="1" r:id="rId2"/>
    <sheet name="SCE_Ignition_Lines_23" sheetId="3" r:id="rId3"/>
    <sheet name="SCE_Ignition_Lines_22" sheetId="4" r:id="rId4"/>
    <sheet name="IgnitionSummary" sheetId="5" r:id="rId5"/>
    <sheet name="HFTDIgnitionSummary" sheetId="6" r:id="rId6"/>
    <sheet name="IgnOHPrimaryHFTD" sheetId="7" r:id="rId7"/>
  </sheets>
  <definedNames>
    <definedName name="_xlnm._FilterDatabase" localSheetId="5" hidden="1">HFTDIgnitionSummary!$A$1:$N$73</definedName>
    <definedName name="_xlnm._FilterDatabase" localSheetId="4" hidden="1">IgnitionSummary!$A$1:$I$163</definedName>
    <definedName name="_xlnm._FilterDatabase" localSheetId="6" hidden="1">IgnOHPrimaryHFTD!$A$1:$O$50</definedName>
    <definedName name="_xlnm._FilterDatabase" localSheetId="3" hidden="1">SCE_Ignition_Lines_22!$T$1:$T$69</definedName>
    <definedName name="_xlnm._FilterDatabase" localSheetId="2" hidden="1">SCE_Ignition_Lines_23!$BB$1:$BB$62</definedName>
    <definedName name="_xlnm._FilterDatabase" localSheetId="1" hidden="1">SCE_Ignition_Lines_24!$AF$1:$AF$34</definedName>
  </definedNames>
  <calcPr calcId="191029"/>
  <pivotCaches>
    <pivotCache cacheId="13" r:id="rId8"/>
    <pivotCache cacheId="3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2" l="1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CB2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</calcChain>
</file>

<file path=xl/sharedStrings.xml><?xml version="1.0" encoding="utf-8"?>
<sst xmlns="http://schemas.openxmlformats.org/spreadsheetml/2006/main" count="10237" uniqueCount="1488">
  <si>
    <t>OBJECTID_12</t>
  </si>
  <si>
    <t>OBJECTID</t>
  </si>
  <si>
    <t>IgnitionID</t>
  </si>
  <si>
    <t>UtilityID</t>
  </si>
  <si>
    <t>SubstationID</t>
  </si>
  <si>
    <t>NearestWeatherStationID</t>
  </si>
  <si>
    <t>OutageID</t>
  </si>
  <si>
    <t>FireStartDateTime</t>
  </si>
  <si>
    <t>FireStartYear</t>
  </si>
  <si>
    <t>FireDetectionMethod</t>
  </si>
  <si>
    <t>FireDetectionMethodComment</t>
  </si>
  <si>
    <t>SuspectedInitiatingCause</t>
  </si>
  <si>
    <t>SuspectedInitiatingCauseComment</t>
  </si>
  <si>
    <t>ObjectContact</t>
  </si>
  <si>
    <t>ObjectContactComment</t>
  </si>
  <si>
    <t>VegetationGenus</t>
  </si>
  <si>
    <t>VegetationSpecies</t>
  </si>
  <si>
    <t>VegetationCommonName</t>
  </si>
  <si>
    <t>EquipmentFailure</t>
  </si>
  <si>
    <t>EquipmentFailureComment</t>
  </si>
  <si>
    <t>AssociatedNominalVoltagekV</t>
  </si>
  <si>
    <t>AssociatedOperatingVoltagekV</t>
  </si>
  <si>
    <t>EquipmentType</t>
  </si>
  <si>
    <t>Determination</t>
  </si>
  <si>
    <t>DeterminationComment</t>
  </si>
  <si>
    <t>FacilityContacted</t>
  </si>
  <si>
    <t>FacilityContactedComment</t>
  </si>
  <si>
    <t>AssetID</t>
  </si>
  <si>
    <t>AssetFeature</t>
  </si>
  <si>
    <t>SegmentID</t>
  </si>
  <si>
    <t>CircuitID</t>
  </si>
  <si>
    <t>LineClass</t>
  </si>
  <si>
    <t>ContributingFactor</t>
  </si>
  <si>
    <t>ContributingFactorComment</t>
  </si>
  <si>
    <t>RFWStatus</t>
  </si>
  <si>
    <t>RFWIssueDateTime</t>
  </si>
  <si>
    <t>FWWStatus</t>
  </si>
  <si>
    <t>FWWIssueDateTime</t>
  </si>
  <si>
    <t>HWWStatus</t>
  </si>
  <si>
    <t>HWWIssueDateTime</t>
  </si>
  <si>
    <t>OriginLandUse</t>
  </si>
  <si>
    <t>MaterialAtOrigin</t>
  </si>
  <si>
    <t>MaterialAtOriginComment</t>
  </si>
  <si>
    <t>FuelBedDescription</t>
  </si>
  <si>
    <t>FuelBedDescriptionComment</t>
  </si>
  <si>
    <t>FireSize</t>
  </si>
  <si>
    <t>SuppressedBy</t>
  </si>
  <si>
    <t>SuppressingAgency</t>
  </si>
  <si>
    <t>FireInvestigation</t>
  </si>
  <si>
    <t>FireAHJ</t>
  </si>
  <si>
    <t>IgnitionNotes</t>
  </si>
  <si>
    <t>HFTDClass</t>
  </si>
  <si>
    <t>OBJECTID_1</t>
  </si>
  <si>
    <t>SegmentID_1</t>
  </si>
  <si>
    <t>CircuitID_1</t>
  </si>
  <si>
    <t>UtilityID_1</t>
  </si>
  <si>
    <t>SubstationID_1</t>
  </si>
  <si>
    <t>CircuitName</t>
  </si>
  <si>
    <t>ConductorType</t>
  </si>
  <si>
    <t>ConductorTypeComment</t>
  </si>
  <si>
    <t>AssetOHUG</t>
  </si>
  <si>
    <t>NominalVoltagekV</t>
  </si>
  <si>
    <t>OperatingVoltagekV</t>
  </si>
  <si>
    <t>SubstationName</t>
  </si>
  <si>
    <t>ConductorMaterial</t>
  </si>
  <si>
    <t>ConductorMaterialComment</t>
  </si>
  <si>
    <t>ConductorSize</t>
  </si>
  <si>
    <t>ConductorOD</t>
  </si>
  <si>
    <t>LastInspectionDate</t>
  </si>
  <si>
    <t>LastMaintenanceDate</t>
  </si>
  <si>
    <t>InstallationDate</t>
  </si>
  <si>
    <t>InstallationYear</t>
  </si>
  <si>
    <t>EstimatedAge</t>
  </si>
  <si>
    <t>UsefulLifespan</t>
  </si>
  <si>
    <t>AmpacityRating</t>
  </si>
  <si>
    <t>OverallUtilityRisk</t>
  </si>
  <si>
    <t>IgnitionRisk</t>
  </si>
  <si>
    <t>PSPSRisk</t>
  </si>
  <si>
    <t>Distance</t>
  </si>
  <si>
    <t>FIPA_2024_0309_0614</t>
  </si>
  <si>
    <t>SCE</t>
  </si>
  <si>
    <t>ES-8096</t>
  </si>
  <si>
    <t>SCE-2119</t>
  </si>
  <si>
    <t>Fire agency</t>
  </si>
  <si>
    <t>Object contact</t>
  </si>
  <si>
    <t>Land vehicle contact</t>
  </si>
  <si>
    <t>12</t>
  </si>
  <si>
    <t>Overhead</t>
  </si>
  <si>
    <t>Utility personnel</t>
  </si>
  <si>
    <t>Support structure</t>
  </si>
  <si>
    <t>OH-83182E</t>
  </si>
  <si>
    <t>Support Structure</t>
  </si>
  <si>
    <t>ED-15986</t>
  </si>
  <si>
    <t>Primary Distribution Line</t>
  </si>
  <si>
    <t>No</t>
  </si>
  <si>
    <t>Rural</t>
  </si>
  <si>
    <t>Structure</t>
  </si>
  <si>
    <t>Fire-resistive fuel bed</t>
  </si>
  <si>
    <t>&lt;0.25</t>
  </si>
  <si>
    <t>Local FD</t>
  </si>
  <si>
    <t>Tier 3</t>
  </si>
  <si>
    <t>84008346</t>
  </si>
  <si>
    <t>Other, see comment</t>
  </si>
  <si>
    <t>FIPA_2024_0310_2232</t>
  </si>
  <si>
    <t>ED-8318</t>
  </si>
  <si>
    <t>SCE-2175</t>
  </si>
  <si>
    <t>130320952</t>
  </si>
  <si>
    <t>Utility staff</t>
  </si>
  <si>
    <t>Equipment failure</t>
  </si>
  <si>
    <t>Anchor/guy</t>
  </si>
  <si>
    <t>OH-2341991E</t>
  </si>
  <si>
    <t>ED-03519</t>
  </si>
  <si>
    <t>Weather</t>
  </si>
  <si>
    <t>Vegetation</t>
  </si>
  <si>
    <t>Brush fuel model</t>
  </si>
  <si>
    <t>San Bernardino FD</t>
  </si>
  <si>
    <t>Tier 2</t>
  </si>
  <si>
    <t>81977481</t>
  </si>
  <si>
    <t>CIRCLE</t>
  </si>
  <si>
    <t>A</t>
  </si>
  <si>
    <t>OAK SPRINGS P.T.</t>
  </si>
  <si>
    <t>Aluminum conductor steel reinforced (ACSR)</t>
  </si>
  <si>
    <t>4</t>
  </si>
  <si>
    <t>FIPA_2024_0303_2336</t>
  </si>
  <si>
    <t>ES-5560</t>
  </si>
  <si>
    <t>SCE-3072</t>
  </si>
  <si>
    <t>16</t>
  </si>
  <si>
    <t>OH-1790725E</t>
  </si>
  <si>
    <t>ED-15737</t>
  </si>
  <si>
    <t>Car</t>
  </si>
  <si>
    <t>Los Angeles County FD</t>
  </si>
  <si>
    <t>309636716</t>
  </si>
  <si>
    <t>SAND CANYON</t>
  </si>
  <si>
    <t>Covered</t>
  </si>
  <si>
    <t>Solemint</t>
  </si>
  <si>
    <t>336</t>
  </si>
  <si>
    <t>0-9</t>
  </si>
  <si>
    <t>FIPA_2024_0504_0858</t>
  </si>
  <si>
    <t>ES-5380</t>
  </si>
  <si>
    <t>SCE-3331</t>
  </si>
  <si>
    <t>130598297</t>
  </si>
  <si>
    <t>Animal contact</t>
  </si>
  <si>
    <t>Transformer</t>
  </si>
  <si>
    <t>0</t>
  </si>
  <si>
    <t>ED-17529</t>
  </si>
  <si>
    <t>Unknown</t>
  </si>
  <si>
    <t>Grass fuel model</t>
  </si>
  <si>
    <t>&lt;3 meters of linear travel</t>
  </si>
  <si>
    <t>Self-extinguished</t>
  </si>
  <si>
    <t>312056952</t>
  </si>
  <si>
    <t>TANAGER</t>
  </si>
  <si>
    <t>BANDUCCI</t>
  </si>
  <si>
    <t>1/0</t>
  </si>
  <si>
    <t>FIPA_2024_0516_0930</t>
  </si>
  <si>
    <t>ES-5365</t>
  </si>
  <si>
    <t>SCE-3323</t>
  </si>
  <si>
    <t>ED-01954</t>
  </si>
  <si>
    <t>External Force</t>
  </si>
  <si>
    <t>Utility</t>
  </si>
  <si>
    <t>312787117</t>
  </si>
  <si>
    <t>BOOTLEGGER</t>
  </si>
  <si>
    <t>Acton</t>
  </si>
  <si>
    <t>100+</t>
  </si>
  <si>
    <t>FIPA_2024_0405_0840</t>
  </si>
  <si>
    <t>ED-7549</t>
  </si>
  <si>
    <t>SCE-3296</t>
  </si>
  <si>
    <t>130468727</t>
  </si>
  <si>
    <t>Conductor</t>
  </si>
  <si>
    <t>ED-12178</t>
  </si>
  <si>
    <t>San Bernardino County Fire Dep</t>
  </si>
  <si>
    <t>335229954</t>
  </si>
  <si>
    <t>MORONGO</t>
  </si>
  <si>
    <t>MORONGO P.T.</t>
  </si>
  <si>
    <t>FIPA_2024_0529_1724</t>
  </si>
  <si>
    <t>ES-8306</t>
  </si>
  <si>
    <t>SCE-2970</t>
  </si>
  <si>
    <t>130755492</t>
  </si>
  <si>
    <t>Connector device</t>
  </si>
  <si>
    <t>ED-21194</t>
  </si>
  <si>
    <t>88589744</t>
  </si>
  <si>
    <t>VENWIND 4</t>
  </si>
  <si>
    <t>Venwind</t>
  </si>
  <si>
    <t>653</t>
  </si>
  <si>
    <t>FIPA_2024_0523_1413</t>
  </si>
  <si>
    <t>ES-5536</t>
  </si>
  <si>
    <t>SCE-2027</t>
  </si>
  <si>
    <t>Fuse</t>
  </si>
  <si>
    <t>ED-14645</t>
  </si>
  <si>
    <t>Timber fuel model</t>
  </si>
  <si>
    <t>10493193</t>
  </si>
  <si>
    <t>RAINBOW</t>
  </si>
  <si>
    <t>Somis</t>
  </si>
  <si>
    <t>FIPA_2024_0626_0715</t>
  </si>
  <si>
    <t>SCE-2571</t>
  </si>
  <si>
    <t>Splice/clamp/connector</t>
  </si>
  <si>
    <t>Secondary Distribution Line</t>
  </si>
  <si>
    <t>Urban</t>
  </si>
  <si>
    <t>Minor Roads surrounded by Low FB fuel</t>
  </si>
  <si>
    <t>KERN COUNTY FD_NONE</t>
  </si>
  <si>
    <t>73692637</t>
  </si>
  <si>
    <t>ED-02680</t>
  </si>
  <si>
    <t>ES-5357</t>
  </si>
  <si>
    <t>CALIENTE</t>
  </si>
  <si>
    <t>Cummings</t>
  </si>
  <si>
    <t>FIPA_2024_0415_0320</t>
  </si>
  <si>
    <t>ES-5372</t>
  </si>
  <si>
    <t>SCE-2185</t>
  </si>
  <si>
    <t>130506014</t>
  </si>
  <si>
    <t>Inconclusive</t>
  </si>
  <si>
    <t>Conductor: Primary</t>
  </si>
  <si>
    <t>4743368E-205664653</t>
  </si>
  <si>
    <t>ED-12011</t>
  </si>
  <si>
    <t>10516129</t>
  </si>
  <si>
    <t>MIST</t>
  </si>
  <si>
    <t>C</t>
  </si>
  <si>
    <t>Capitan</t>
  </si>
  <si>
    <t>2/0</t>
  </si>
  <si>
    <t>FIPA_2024_0604_1433</t>
  </si>
  <si>
    <t>ES-5512</t>
  </si>
  <si>
    <t>SCE-3479</t>
  </si>
  <si>
    <t>Vandalism/theft</t>
  </si>
  <si>
    <t>ED-09777</t>
  </si>
  <si>
    <t>0.26-9.99</t>
  </si>
  <si>
    <t>U.S. Forest Service</t>
  </si>
  <si>
    <t>10531368</t>
  </si>
  <si>
    <t>KINSEY</t>
  </si>
  <si>
    <t>Gorman</t>
  </si>
  <si>
    <t>FIPA_2024_0731_1330</t>
  </si>
  <si>
    <t>ES-8010</t>
  </si>
  <si>
    <t>SCE-2599</t>
  </si>
  <si>
    <t>131067902</t>
  </si>
  <si>
    <t>Balloon contact</t>
  </si>
  <si>
    <t>ED-10735</t>
  </si>
  <si>
    <t>81988088</t>
  </si>
  <si>
    <t>LOTTO</t>
  </si>
  <si>
    <t>Phelan</t>
  </si>
  <si>
    <t>FIPA_2024_0730_0000</t>
  </si>
  <si>
    <t>ES-5569</t>
  </si>
  <si>
    <t>SCE-2142</t>
  </si>
  <si>
    <t>ED-04226</t>
  </si>
  <si>
    <t>Ventura County Fire Department</t>
  </si>
  <si>
    <t>346302433</t>
  </si>
  <si>
    <t>COVENTRY</t>
  </si>
  <si>
    <t>Thousand Oaks</t>
  </si>
  <si>
    <t>4/0</t>
  </si>
  <si>
    <t>FIPA_2024_0707_1515</t>
  </si>
  <si>
    <t>ES-5570</t>
  </si>
  <si>
    <t>SCE-3076</t>
  </si>
  <si>
    <t>Pole</t>
  </si>
  <si>
    <t>1286521E-201831050</t>
  </si>
  <si>
    <t>ED-17605</t>
  </si>
  <si>
    <t>Santa Barbara Fire Department</t>
  </si>
  <si>
    <t>10521047</t>
  </si>
  <si>
    <t>TECOLOTE</t>
  </si>
  <si>
    <t>Vegas</t>
  </si>
  <si>
    <t>FIPA_2024_0718_2252</t>
  </si>
  <si>
    <t>SCE-2245</t>
  </si>
  <si>
    <t>131009037</t>
  </si>
  <si>
    <t>4429426E-205706899</t>
  </si>
  <si>
    <t>ED-14047</t>
  </si>
  <si>
    <t>Los Angeles County Fire Depart</t>
  </si>
  <si>
    <t>312913703</t>
  </si>
  <si>
    <t>PICK</t>
  </si>
  <si>
    <t>FIPA_2024_0829_1239</t>
  </si>
  <si>
    <t>ES-5275</t>
  </si>
  <si>
    <t>SCE-2801</t>
  </si>
  <si>
    <t>ED-12161</t>
  </si>
  <si>
    <t>218689685</t>
  </si>
  <si>
    <t>SHORELINE</t>
  </si>
  <si>
    <t>Marymount</t>
  </si>
  <si>
    <t>6</t>
  </si>
  <si>
    <t>FIPA_2024_0718_1136</t>
  </si>
  <si>
    <t>ES-5526</t>
  </si>
  <si>
    <t>SCE-3288</t>
  </si>
  <si>
    <t>131007759</t>
  </si>
  <si>
    <t>Vegetation contact</t>
  </si>
  <si>
    <t>4863233E-207633728</t>
  </si>
  <si>
    <t>ED-17731</t>
  </si>
  <si>
    <t>309085482</t>
  </si>
  <si>
    <t>THACHER</t>
  </si>
  <si>
    <t>Ojai</t>
  </si>
  <si>
    <t>FIPA_2024_0710_1059</t>
  </si>
  <si>
    <t>ES-8056</t>
  </si>
  <si>
    <t>SCE-2327</t>
  </si>
  <si>
    <t>ED-19586</t>
  </si>
  <si>
    <t>Riverside County Fire Departme</t>
  </si>
  <si>
    <t>337674503</t>
  </si>
  <si>
    <t>WOBEGONE</t>
  </si>
  <si>
    <t>LAKEVIEW</t>
  </si>
  <si>
    <t>FIPA_2024_0724_1320</t>
  </si>
  <si>
    <t>ES-8342</t>
  </si>
  <si>
    <t>SCE-3350</t>
  </si>
  <si>
    <t>Public</t>
  </si>
  <si>
    <t>Splice</t>
  </si>
  <si>
    <t>4978055E-250029539</t>
  </si>
  <si>
    <t>ED-11058</t>
  </si>
  <si>
    <t>Customer</t>
  </si>
  <si>
    <t>344422477</t>
  </si>
  <si>
    <t>MENIFEE</t>
  </si>
  <si>
    <t>Newcomb</t>
  </si>
  <si>
    <t>FIPA_2024_0727_1933</t>
  </si>
  <si>
    <t>ES-5508</t>
  </si>
  <si>
    <t>SCE-3480</t>
  </si>
  <si>
    <t>131054013</t>
  </si>
  <si>
    <t>709052E-208285916</t>
  </si>
  <si>
    <t>ED-08810</t>
  </si>
  <si>
    <t>10553284</t>
  </si>
  <si>
    <t>HUGHES LAKE</t>
  </si>
  <si>
    <t>Del Sur</t>
  </si>
  <si>
    <t>FIPA_2024_0827_1411</t>
  </si>
  <si>
    <t>ES-5542</t>
  </si>
  <si>
    <t>SCE-2561</t>
  </si>
  <si>
    <t>131197570</t>
  </si>
  <si>
    <t>4081329E-202213667</t>
  </si>
  <si>
    <t>ED-00484</t>
  </si>
  <si>
    <t>347344868</t>
  </si>
  <si>
    <t>ANACONDA</t>
  </si>
  <si>
    <t>North Oaks</t>
  </si>
  <si>
    <t>FIPA_2024_0818_1730</t>
  </si>
  <si>
    <t>ES-5546</t>
  </si>
  <si>
    <t>SCE-3735</t>
  </si>
  <si>
    <t>Insulator</t>
  </si>
  <si>
    <t>589097E-208564453</t>
  </si>
  <si>
    <t>ED-07742</t>
  </si>
  <si>
    <t>FIPA_2024_0723_1526</t>
  </si>
  <si>
    <t>ES-5351</t>
  </si>
  <si>
    <t>SCE-2286</t>
  </si>
  <si>
    <t>131032058</t>
  </si>
  <si>
    <t>ED-05850</t>
  </si>
  <si>
    <t>Tulare County Fire Department</t>
  </si>
  <si>
    <t>67614993</t>
  </si>
  <si>
    <t>ELSTER</t>
  </si>
  <si>
    <t>Boxwood</t>
  </si>
  <si>
    <t>FIPA_2024_0728_1243</t>
  </si>
  <si>
    <t>ES-5070</t>
  </si>
  <si>
    <t>SCE-2752</t>
  </si>
  <si>
    <t>312510S-200821631</t>
  </si>
  <si>
    <t>ED-06504</t>
  </si>
  <si>
    <t>120266107</t>
  </si>
  <si>
    <t>ROS</t>
  </si>
  <si>
    <t>Valley</t>
  </si>
  <si>
    <t>FIPA_2024_0823_0440</t>
  </si>
  <si>
    <t>SCE-2318</t>
  </si>
  <si>
    <t>807731E-201916856</t>
  </si>
  <si>
    <t>10-99</t>
  </si>
  <si>
    <t>Santa Barbara County Fire Depa</t>
  </si>
  <si>
    <t>10524446</t>
  </si>
  <si>
    <t>FIPA_2024_0710_0011</t>
  </si>
  <si>
    <t>ES-5115</t>
  </si>
  <si>
    <t>SCE-2648</t>
  </si>
  <si>
    <t>4614792E-202006041</t>
  </si>
  <si>
    <t>ED-10020</t>
  </si>
  <si>
    <t>133930338</t>
  </si>
  <si>
    <t>LAMANDA</t>
  </si>
  <si>
    <t>Eaton</t>
  </si>
  <si>
    <t>FIPA_2024_0815_0853_1</t>
  </si>
  <si>
    <t>ES-5067</t>
  </si>
  <si>
    <t>SCE-2328</t>
  </si>
  <si>
    <t>131146427</t>
  </si>
  <si>
    <t>ED-08946</t>
  </si>
  <si>
    <t>88589662</t>
  </si>
  <si>
    <t>INVADER</t>
  </si>
  <si>
    <t>Devers</t>
  </si>
  <si>
    <t>FIPA_2024_0801_1458</t>
  </si>
  <si>
    <t>EX-4135</t>
  </si>
  <si>
    <t>SCE-2441</t>
  </si>
  <si>
    <t>Wire-to-wire contact</t>
  </si>
  <si>
    <t>851612E-201781968</t>
  </si>
  <si>
    <t>ED-04540</t>
  </si>
  <si>
    <t>Yes</t>
  </si>
  <si>
    <t>345416467</t>
  </si>
  <si>
    <t>CUYAMA</t>
  </si>
  <si>
    <t>UNKNOWN</t>
  </si>
  <si>
    <t>TAFT</t>
  </si>
  <si>
    <t>FIPA_2024_1024_1529</t>
  </si>
  <si>
    <t>ES-5015</t>
  </si>
  <si>
    <t>SCE-2646</t>
  </si>
  <si>
    <t>ED-19694</t>
  </si>
  <si>
    <t>133940812</t>
  </si>
  <si>
    <t>ANGELES</t>
  </si>
  <si>
    <t>GOULD</t>
  </si>
  <si>
    <t>FIPA_2024_1201_0933</t>
  </si>
  <si>
    <t>ES-5576</t>
  </si>
  <si>
    <t>SCE-2223</t>
  </si>
  <si>
    <t>Lightning Arrester</t>
  </si>
  <si>
    <t>ED-02674</t>
  </si>
  <si>
    <t>10556305</t>
  </si>
  <si>
    <t>CALGROVE</t>
  </si>
  <si>
    <t>NEWHALL</t>
  </si>
  <si>
    <t>FIPA_2024_1109_1544</t>
  </si>
  <si>
    <t>ED-7657</t>
  </si>
  <si>
    <t>SCE-2679</t>
  </si>
  <si>
    <t>356425S-201298179</t>
  </si>
  <si>
    <t>ED-14005</t>
  </si>
  <si>
    <t>84010534</t>
  </si>
  <si>
    <t>PHEASANT</t>
  </si>
  <si>
    <t>PHEASANT P.T.</t>
  </si>
  <si>
    <t>FIPA_2024_1106_0830</t>
  </si>
  <si>
    <t>ES-5580</t>
  </si>
  <si>
    <t>SCE-2353</t>
  </si>
  <si>
    <t>1584827E-201856148</t>
  </si>
  <si>
    <t>ED-08707</t>
  </si>
  <si>
    <t>303514935</t>
  </si>
  <si>
    <t>HOSS</t>
  </si>
  <si>
    <t>ROYAL</t>
  </si>
  <si>
    <t>FIPA_2024_1010_1329</t>
  </si>
  <si>
    <t>ES-5661</t>
  </si>
  <si>
    <t>SCE-2481</t>
  </si>
  <si>
    <t>Lightning</t>
  </si>
  <si>
    <t>1763305E-206910933</t>
  </si>
  <si>
    <t>ED-17475</t>
  </si>
  <si>
    <t>70865521</t>
  </si>
  <si>
    <t>TAGGERT</t>
  </si>
  <si>
    <t>RUNNING SPRINGS</t>
  </si>
  <si>
    <t>Row Labels</t>
  </si>
  <si>
    <t>Grand Total</t>
  </si>
  <si>
    <t>Count of ConductorType</t>
  </si>
  <si>
    <t>Reportable</t>
  </si>
  <si>
    <t>OutageStatus</t>
  </si>
  <si>
    <t>OtherCompanies</t>
  </si>
  <si>
    <t>Latitude</t>
  </si>
  <si>
    <t>Longitude</t>
  </si>
  <si>
    <t>Greased</t>
  </si>
  <si>
    <t>GE_FID</t>
  </si>
  <si>
    <t>FIPA_2023_0214_2129</t>
  </si>
  <si>
    <t>ES-5853</t>
  </si>
  <si>
    <t>SCE-3048</t>
  </si>
  <si>
    <t>128407122</t>
  </si>
  <si>
    <t>NA</t>
  </si>
  <si>
    <t>OH-1805980E</t>
  </si>
  <si>
    <t>ED-13734</t>
  </si>
  <si>
    <t>Shrubs and mulch, landscaping</t>
  </si>
  <si>
    <t>Non-HFTD</t>
  </si>
  <si>
    <t>197198307</t>
  </si>
  <si>
    <t>PARROT</t>
  </si>
  <si>
    <t>Talbert</t>
  </si>
  <si>
    <t>FIPA_2023_0114_2218</t>
  </si>
  <si>
    <t>ES-5886</t>
  </si>
  <si>
    <t>SCE-2976</t>
  </si>
  <si>
    <t>128261538</t>
  </si>
  <si>
    <t>Ailanthus</t>
  </si>
  <si>
    <t>Altissima</t>
  </si>
  <si>
    <t>Frontier</t>
  </si>
  <si>
    <t>OH-977927E</t>
  </si>
  <si>
    <t>ED-13653</t>
  </si>
  <si>
    <t>LACFD</t>
  </si>
  <si>
    <t>217885006</t>
  </si>
  <si>
    <t>PAPOOSE</t>
  </si>
  <si>
    <t>Pioneer</t>
  </si>
  <si>
    <t>FIPA_2023_0224_0641</t>
  </si>
  <si>
    <t>ES-5331</t>
  </si>
  <si>
    <t>SCE-2133</t>
  </si>
  <si>
    <t>128463887</t>
  </si>
  <si>
    <t>Insulator and bushing</t>
  </si>
  <si>
    <t>AT&amp;T California</t>
  </si>
  <si>
    <t>OH-1757703E</t>
  </si>
  <si>
    <t>ED-17590</t>
  </si>
  <si>
    <t>Motor Vehicle</t>
  </si>
  <si>
    <t>Visalia Fire Department</t>
  </si>
  <si>
    <t>67611629</t>
  </si>
  <si>
    <t>TAYLOR</t>
  </si>
  <si>
    <t>Bare</t>
  </si>
  <si>
    <t>Visalia</t>
  </si>
  <si>
    <t>FIPA_2023_0226_1605</t>
  </si>
  <si>
    <t>ES-8227</t>
  </si>
  <si>
    <t>SCE-2592</t>
  </si>
  <si>
    <t>128504283</t>
  </si>
  <si>
    <t>OH-1992363E</t>
  </si>
  <si>
    <t>ED-05636</t>
  </si>
  <si>
    <t>Riverside County Fire</t>
  </si>
  <si>
    <t>73748427</t>
  </si>
  <si>
    <t>EIGHTEENTH</t>
  </si>
  <si>
    <t>Ripley</t>
  </si>
  <si>
    <t>FIPA_2023_0609_2119</t>
  </si>
  <si>
    <t>ES-5504</t>
  </si>
  <si>
    <t>SCE-2809</t>
  </si>
  <si>
    <t>129018104</t>
  </si>
  <si>
    <t>OH-4204614E</t>
  </si>
  <si>
    <t>ED-15828</t>
  </si>
  <si>
    <t>Ventura County FD</t>
  </si>
  <si>
    <t>10509836</t>
  </si>
  <si>
    <t>ED-02860</t>
  </si>
  <si>
    <t>CANET</t>
  </si>
  <si>
    <t>Casitas</t>
  </si>
  <si>
    <t>0.00001587</t>
  </si>
  <si>
    <t>0.00001549</t>
  </si>
  <si>
    <t>0.00000037</t>
  </si>
  <si>
    <t>FIPA_2023_0513_1639</t>
  </si>
  <si>
    <t>ES-5021</t>
  </si>
  <si>
    <t>SCE-2796</t>
  </si>
  <si>
    <t>128890731</t>
  </si>
  <si>
    <t>Lightning arrester</t>
  </si>
  <si>
    <t>OH-1319282E</t>
  </si>
  <si>
    <t>ED-14480</t>
  </si>
  <si>
    <t>337518442</t>
  </si>
  <si>
    <t>PUEBLO</t>
  </si>
  <si>
    <t>La Fresa</t>
  </si>
  <si>
    <t>FIPA_2023_0522_1538</t>
  </si>
  <si>
    <t>ES-5136</t>
  </si>
  <si>
    <t>SCE-2972</t>
  </si>
  <si>
    <t>AT&amp;T California, Crown Castle NG West</t>
  </si>
  <si>
    <t>OH-4435916E</t>
  </si>
  <si>
    <t>ED-08303</t>
  </si>
  <si>
    <t>133979519</t>
  </si>
  <si>
    <t>HELM</t>
  </si>
  <si>
    <t>Newmark</t>
  </si>
  <si>
    <t>FIPA_2023_0428_1216</t>
  </si>
  <si>
    <t>ES-8049</t>
  </si>
  <si>
    <t>SCE-2884</t>
  </si>
  <si>
    <t>128828523</t>
  </si>
  <si>
    <t>OH-1756806E</t>
  </si>
  <si>
    <t>ED-00814</t>
  </si>
  <si>
    <t>Human Error</t>
  </si>
  <si>
    <t>Victorville FD</t>
  </si>
  <si>
    <t>81942341</t>
  </si>
  <si>
    <t>ED-19870</t>
  </si>
  <si>
    <t>ZUNI</t>
  </si>
  <si>
    <t>Victor</t>
  </si>
  <si>
    <t>FIPA_2023_0512_1830</t>
  </si>
  <si>
    <t>ES-5511</t>
  </si>
  <si>
    <t>SCE-2473</t>
  </si>
  <si>
    <t>128887878</t>
  </si>
  <si>
    <t>OH-1986855E</t>
  </si>
  <si>
    <t>ED-02048</t>
  </si>
  <si>
    <t>73687782</t>
  </si>
  <si>
    <t>BOXCAR</t>
  </si>
  <si>
    <t>Goldtown</t>
  </si>
  <si>
    <t>FIPA_2023_0513_0918</t>
  </si>
  <si>
    <t>ES-5548</t>
  </si>
  <si>
    <t>SCE-2831</t>
  </si>
  <si>
    <t>128889128</t>
  </si>
  <si>
    <t>OH-457620E</t>
  </si>
  <si>
    <t>ED-17963</t>
  </si>
  <si>
    <t>LA County FD</t>
  </si>
  <si>
    <t>10550894</t>
  </si>
  <si>
    <t>FIPA_2023_0508_0833</t>
  </si>
  <si>
    <t>SCE-2641</t>
  </si>
  <si>
    <t>33</t>
  </si>
  <si>
    <t>Sectionalizer</t>
  </si>
  <si>
    <t>OH-4877541E</t>
  </si>
  <si>
    <t>ED-01424</t>
  </si>
  <si>
    <t>341477063</t>
  </si>
  <si>
    <t>BURNETTA</t>
  </si>
  <si>
    <t>FIPA_2023_0606_1128</t>
  </si>
  <si>
    <t>ES-8137</t>
  </si>
  <si>
    <t>SCE-2279</t>
  </si>
  <si>
    <t>129000346</t>
  </si>
  <si>
    <t>OH-2056033E</t>
  </si>
  <si>
    <t>ED-04784</t>
  </si>
  <si>
    <t>Transformer oil</t>
  </si>
  <si>
    <t>Kern County Fire Department</t>
  </si>
  <si>
    <t>73737370</t>
  </si>
  <si>
    <t>DEETER</t>
  </si>
  <si>
    <t>Downs</t>
  </si>
  <si>
    <t>FIPA_2023_0607_1659</t>
  </si>
  <si>
    <t>ES-5041</t>
  </si>
  <si>
    <t>129005011</t>
  </si>
  <si>
    <t>Frontier Communications</t>
  </si>
  <si>
    <t>OH-2110153E</t>
  </si>
  <si>
    <t>ED-08423</t>
  </si>
  <si>
    <t>73734342</t>
  </si>
  <si>
    <t>HIGHWAY SIX</t>
  </si>
  <si>
    <t>Inyokern</t>
  </si>
  <si>
    <t>FIPA_2023_0616_1127</t>
  </si>
  <si>
    <t>ES-5328</t>
  </si>
  <si>
    <t>129045355</t>
  </si>
  <si>
    <t>OH-2321438E</t>
  </si>
  <si>
    <t>ED-03170</t>
  </si>
  <si>
    <t>Timber pile and dry grass</t>
  </si>
  <si>
    <t>Tulare County Fire</t>
  </si>
  <si>
    <t>67644224</t>
  </si>
  <si>
    <t>CATTLE</t>
  </si>
  <si>
    <t>Tulare</t>
  </si>
  <si>
    <t>FIPA_2023_0508_0248</t>
  </si>
  <si>
    <t>ES-5619</t>
  </si>
  <si>
    <t>SCE-2846</t>
  </si>
  <si>
    <t>OH-2357048E</t>
  </si>
  <si>
    <t>ED-16730</t>
  </si>
  <si>
    <t>120265038</t>
  </si>
  <si>
    <t>ED-06985</t>
  </si>
  <si>
    <t>ES-8024</t>
  </si>
  <si>
    <t>GAMBLE</t>
  </si>
  <si>
    <t>Alessandro</t>
  </si>
  <si>
    <t>FIPA_2023_0425_0849</t>
  </si>
  <si>
    <t>SCE-3011</t>
  </si>
  <si>
    <t>OH-2173288E</t>
  </si>
  <si>
    <t>120268105</t>
  </si>
  <si>
    <t>FIPA_2023_0507_1358</t>
  </si>
  <si>
    <t>ES-8260</t>
  </si>
  <si>
    <t>128865914</t>
  </si>
  <si>
    <t>OH-81314S</t>
  </si>
  <si>
    <t>ED-16124</t>
  </si>
  <si>
    <t>Apple Valley Fire Department</t>
  </si>
  <si>
    <t>252490925</t>
  </si>
  <si>
    <t>SENECA</t>
  </si>
  <si>
    <t>Victorville</t>
  </si>
  <si>
    <t>FIPA_2023_0403_1658</t>
  </si>
  <si>
    <t>ES-8222</t>
  </si>
  <si>
    <t>128716701</t>
  </si>
  <si>
    <t>Police Department</t>
  </si>
  <si>
    <t>OH-3006101E</t>
  </si>
  <si>
    <t>ED-09828</t>
  </si>
  <si>
    <t>81952826</t>
  </si>
  <si>
    <t>KNOLLS</t>
  </si>
  <si>
    <t>Rancho</t>
  </si>
  <si>
    <t>FIPA_2023_0707_1344</t>
  </si>
  <si>
    <t>ES-0157</t>
  </si>
  <si>
    <t>SCE-2934</t>
  </si>
  <si>
    <t>129142217</t>
  </si>
  <si>
    <t>Switch</t>
  </si>
  <si>
    <t>OH-2224882E</t>
  </si>
  <si>
    <t>ED-18229</t>
  </si>
  <si>
    <t>120273050</t>
  </si>
  <si>
    <t>ED-04723</t>
  </si>
  <si>
    <t>DEACON</t>
  </si>
  <si>
    <t>FIPA_2023_0726_0252</t>
  </si>
  <si>
    <t>Subsurface</t>
  </si>
  <si>
    <t>UG-5588536</t>
  </si>
  <si>
    <t>ED-09469</t>
  </si>
  <si>
    <t>315589801</t>
  </si>
  <si>
    <t>ED-18674</t>
  </si>
  <si>
    <t>ES-8042</t>
  </si>
  <si>
    <t>VERDEMONT</t>
  </si>
  <si>
    <t>Calectric</t>
  </si>
  <si>
    <t>1.311E-05</t>
  </si>
  <si>
    <t>9.24E-06</t>
  </si>
  <si>
    <t>3.86E-06</t>
  </si>
  <si>
    <t>FIPA_2023_0804_1139</t>
  </si>
  <si>
    <t>ES-8093</t>
  </si>
  <si>
    <t>SCE-2267</t>
  </si>
  <si>
    <t>OH-4923136E</t>
  </si>
  <si>
    <t>ED-12847</t>
  </si>
  <si>
    <t>FIPA_2023_0723_0951</t>
  </si>
  <si>
    <t>SCE-3081</t>
  </si>
  <si>
    <t>129217433</t>
  </si>
  <si>
    <t>OH-4269395E</t>
  </si>
  <si>
    <t>ED-12482</t>
  </si>
  <si>
    <t>120273097</t>
  </si>
  <si>
    <t>NAPA</t>
  </si>
  <si>
    <t>FIPA_2023_0808_0521</t>
  </si>
  <si>
    <t>ES-5577</t>
  </si>
  <si>
    <t>SCE-2869</t>
  </si>
  <si>
    <t>129310056</t>
  </si>
  <si>
    <t>Contamination</t>
  </si>
  <si>
    <t>OH-1643591E</t>
  </si>
  <si>
    <t>ED-13885</t>
  </si>
  <si>
    <t>Yes, complete</t>
  </si>
  <si>
    <t>10493401</t>
  </si>
  <si>
    <t>PEDRO</t>
  </si>
  <si>
    <t>San Miguel</t>
  </si>
  <si>
    <t>2</t>
  </si>
  <si>
    <t>FIPA_2023_0708_0000</t>
  </si>
  <si>
    <t>ES-5188</t>
  </si>
  <si>
    <t>SCE-3002</t>
  </si>
  <si>
    <t>OH-1942404E</t>
  </si>
  <si>
    <t>ED-04630</t>
  </si>
  <si>
    <t>VEGETATION and PLANTS</t>
  </si>
  <si>
    <t>147463586</t>
  </si>
  <si>
    <t>DAMERAL</t>
  </si>
  <si>
    <t>Dalton</t>
  </si>
  <si>
    <t>FIPA_2023_0703_1935</t>
  </si>
  <si>
    <t>ES-8016</t>
  </si>
  <si>
    <t>SCE-2691</t>
  </si>
  <si>
    <t>129129206</t>
  </si>
  <si>
    <t>OH-4627868E</t>
  </si>
  <si>
    <t>ED-06361</t>
  </si>
  <si>
    <t>Riser</t>
  </si>
  <si>
    <t>PVC</t>
  </si>
  <si>
    <t>88594106</t>
  </si>
  <si>
    <t>FEY</t>
  </si>
  <si>
    <t>Farrell</t>
  </si>
  <si>
    <t>FIPA_2023_0705_0856</t>
  </si>
  <si>
    <t>ES-5522</t>
  </si>
  <si>
    <t>SCE-2573</t>
  </si>
  <si>
    <t>129132941</t>
  </si>
  <si>
    <t>OH-2038927E</t>
  </si>
  <si>
    <t>ED-05928</t>
  </si>
  <si>
    <t>grass and structure</t>
  </si>
  <si>
    <t>10551485</t>
  </si>
  <si>
    <t>ENDOR</t>
  </si>
  <si>
    <t>Shuttle</t>
  </si>
  <si>
    <t>FIPA_2023_0808_1253</t>
  </si>
  <si>
    <t>SCE-3047</t>
  </si>
  <si>
    <t>Conductor: Secondary</t>
  </si>
  <si>
    <t>OH-225116E</t>
  </si>
  <si>
    <t>ED-12900</t>
  </si>
  <si>
    <t>328352076</t>
  </si>
  <si>
    <t>NORWOOD</t>
  </si>
  <si>
    <t>Highland</t>
  </si>
  <si>
    <t>FIPA_2023_0715_1148</t>
  </si>
  <si>
    <t>ES-5050</t>
  </si>
  <si>
    <t>SCE-2216</t>
  </si>
  <si>
    <t>220</t>
  </si>
  <si>
    <t>OH-7022774</t>
  </si>
  <si>
    <t>ET-00667</t>
  </si>
  <si>
    <t>Transmission Line</t>
  </si>
  <si>
    <t>10483309</t>
  </si>
  <si>
    <t>ED-03601</t>
  </si>
  <si>
    <t>CLARINET</t>
  </si>
  <si>
    <t>Elizabeth Lake</t>
  </si>
  <si>
    <t>0.00189411</t>
  </si>
  <si>
    <t>0.00189404</t>
  </si>
  <si>
    <t>6E-08</t>
  </si>
  <si>
    <t>FIPA_2023_0716_0103</t>
  </si>
  <si>
    <t>129184852</t>
  </si>
  <si>
    <t>OH-1848178E</t>
  </si>
  <si>
    <t>FIPA_2023_0720_1227</t>
  </si>
  <si>
    <t>OH-4234514E</t>
  </si>
  <si>
    <t>ED-19001</t>
  </si>
  <si>
    <t>120279028</t>
  </si>
  <si>
    <t>WARDELL</t>
  </si>
  <si>
    <t>FIPA_2023_0703_2112</t>
  </si>
  <si>
    <t>SCE-3010</t>
  </si>
  <si>
    <t>129127716</t>
  </si>
  <si>
    <t>UG-5536213</t>
  </si>
  <si>
    <t>ED-08055</t>
  </si>
  <si>
    <t>120279032</t>
  </si>
  <si>
    <t>FIPA_2023_0807_1051</t>
  </si>
  <si>
    <t>ES-5566</t>
  </si>
  <si>
    <t>SCE-2246</t>
  </si>
  <si>
    <t>OH-1373589E</t>
  </si>
  <si>
    <t>ED-19243</t>
  </si>
  <si>
    <t>10550566</t>
  </si>
  <si>
    <t>WHIP</t>
  </si>
  <si>
    <t>Quartz Hill</t>
  </si>
  <si>
    <t>FIPA_2023_0706_1200</t>
  </si>
  <si>
    <t>ES-8038</t>
  </si>
  <si>
    <t>SCE-2767</t>
  </si>
  <si>
    <t>OH-2178287E</t>
  </si>
  <si>
    <t>ED-01731</t>
  </si>
  <si>
    <t>120277877</t>
  </si>
  <si>
    <t>BISSELL</t>
  </si>
  <si>
    <t>Nelson</t>
  </si>
  <si>
    <t>FIPA_2023_0713_2046</t>
  </si>
  <si>
    <t>ES-5648</t>
  </si>
  <si>
    <t>SCE-2952</t>
  </si>
  <si>
    <t>129169822</t>
  </si>
  <si>
    <t>Pothead</t>
  </si>
  <si>
    <t>OH-779457E</t>
  </si>
  <si>
    <t>ED-00740</t>
  </si>
  <si>
    <t>147438385</t>
  </si>
  <si>
    <t>ED-01940</t>
  </si>
  <si>
    <t>BONVIEW</t>
  </si>
  <si>
    <t>Narod</t>
  </si>
  <si>
    <t>FIPA_2023_0815_1656</t>
  </si>
  <si>
    <t>ES-5272</t>
  </si>
  <si>
    <t>SCE-2307</t>
  </si>
  <si>
    <t>129328592</t>
  </si>
  <si>
    <t>OH-1408752E</t>
  </si>
  <si>
    <t>ED-06924</t>
  </si>
  <si>
    <t>Corrosion dead-end insulator</t>
  </si>
  <si>
    <t>307422952</t>
  </si>
  <si>
    <t>GALAHAD</t>
  </si>
  <si>
    <t>Latigo</t>
  </si>
  <si>
    <t>1.04E-06</t>
  </si>
  <si>
    <t>1.01E-06</t>
  </si>
  <si>
    <t>2E-08</t>
  </si>
  <si>
    <t>FIPA_2023_0703_0951</t>
  </si>
  <si>
    <t>ES-5196</t>
  </si>
  <si>
    <t>SCE-3075</t>
  </si>
  <si>
    <t>129125822</t>
  </si>
  <si>
    <t>UG-5163274</t>
  </si>
  <si>
    <t>ED-18087</t>
  </si>
  <si>
    <t>structure</t>
  </si>
  <si>
    <t>147464252</t>
  </si>
  <si>
    <t>FIPA_2023_0725_1239</t>
  </si>
  <si>
    <t>ES-8225</t>
  </si>
  <si>
    <t>SCE-3068</t>
  </si>
  <si>
    <t>129227678</t>
  </si>
  <si>
    <t>Pad-mounted</t>
  </si>
  <si>
    <t>ES-8225-0033-XF-2-ABC</t>
  </si>
  <si>
    <t>Transformer Site</t>
  </si>
  <si>
    <t>ED-05672</t>
  </si>
  <si>
    <t>3rd party threw object over fence into substation which caused burning debris to start a fire.</t>
  </si>
  <si>
    <t>113795791</t>
  </si>
  <si>
    <t>ED-06607</t>
  </si>
  <si>
    <t>FONRI</t>
  </si>
  <si>
    <t>FIPA_2023_0712_1208</t>
  </si>
  <si>
    <t>ES-5053</t>
  </si>
  <si>
    <t>SCE-2187</t>
  </si>
  <si>
    <t>66</t>
  </si>
  <si>
    <t>Crossarm and weight holding down jumpers</t>
  </si>
  <si>
    <t>OH-4425342E</t>
  </si>
  <si>
    <t>ET-00436</t>
  </si>
  <si>
    <t>10492977</t>
  </si>
  <si>
    <t>ED-15701</t>
  </si>
  <si>
    <t>SALVADOR</t>
  </si>
  <si>
    <t>FIPA_2023_0705_0124</t>
  </si>
  <si>
    <t>ES-5706</t>
  </si>
  <si>
    <t>SCE-2424</t>
  </si>
  <si>
    <t>OH-797595E</t>
  </si>
  <si>
    <t>ED-14710</t>
  </si>
  <si>
    <t>fence, side walk and grass</t>
  </si>
  <si>
    <t>217920329</t>
  </si>
  <si>
    <t>RANSOM</t>
  </si>
  <si>
    <t>Belmont</t>
  </si>
  <si>
    <t>FIPA_2023_0710_0710</t>
  </si>
  <si>
    <t>ES-5835</t>
  </si>
  <si>
    <t>129151420</t>
  </si>
  <si>
    <t>UG-5071406</t>
  </si>
  <si>
    <t>ED-15601</t>
  </si>
  <si>
    <t>Cable</t>
  </si>
  <si>
    <t>side walk and green landscaping</t>
  </si>
  <si>
    <t>197168083</t>
  </si>
  <si>
    <t>ED-05215</t>
  </si>
  <si>
    <t>DORIS</t>
  </si>
  <si>
    <t>La Veta</t>
  </si>
  <si>
    <t>FIPA_2023_0902_1715</t>
  </si>
  <si>
    <t>ES-5012</t>
  </si>
  <si>
    <t>129454855</t>
  </si>
  <si>
    <t>OH-4516571E</t>
  </si>
  <si>
    <t>ED-10665</t>
  </si>
  <si>
    <t>Failed pothead riser caused pole fire and small spot fire.</t>
  </si>
  <si>
    <t>290986467</t>
  </si>
  <si>
    <t>LOMAS</t>
  </si>
  <si>
    <t>Mesa</t>
  </si>
  <si>
    <t>FIPA_2023_1120_2014</t>
  </si>
  <si>
    <t>ES-8021</t>
  </si>
  <si>
    <t>SCE-2996</t>
  </si>
  <si>
    <t>129856470</t>
  </si>
  <si>
    <t>Bougainvillea</t>
  </si>
  <si>
    <t>Bougainvillea glabra Choisy</t>
  </si>
  <si>
    <t>OH-827372E</t>
  </si>
  <si>
    <t>ED-16358</t>
  </si>
  <si>
    <t>83954674</t>
  </si>
  <si>
    <t>SHIRAZ</t>
  </si>
  <si>
    <t>Pepper</t>
  </si>
  <si>
    <t>FIPA_2023_1108_1109</t>
  </si>
  <si>
    <t>ES-8039</t>
  </si>
  <si>
    <t>SCE-3216</t>
  </si>
  <si>
    <t>129797000</t>
  </si>
  <si>
    <t>Underground Cable</t>
  </si>
  <si>
    <t>UG-5055195</t>
  </si>
  <si>
    <t>ED-05318</t>
  </si>
  <si>
    <t>83954676</t>
  </si>
  <si>
    <t>FIPA_2023_1214_1416</t>
  </si>
  <si>
    <t>ES-5672</t>
  </si>
  <si>
    <t>SCE-2889</t>
  </si>
  <si>
    <t>OH-X5249E</t>
  </si>
  <si>
    <t>ED-06833</t>
  </si>
  <si>
    <t>San Bernardino County Fire</t>
  </si>
  <si>
    <t>113773281</t>
  </si>
  <si>
    <t>FRISBIE</t>
  </si>
  <si>
    <t>Alder</t>
  </si>
  <si>
    <t>FIPA_2023_1208_1102</t>
  </si>
  <si>
    <t>ES-5899</t>
  </si>
  <si>
    <t>129936499</t>
  </si>
  <si>
    <t>Eucalyptus</t>
  </si>
  <si>
    <t>sp.</t>
  </si>
  <si>
    <t>OH-4400521E</t>
  </si>
  <si>
    <t>ED-18280</t>
  </si>
  <si>
    <t>Orange County Fire Authority</t>
  </si>
  <si>
    <t>197196738</t>
  </si>
  <si>
    <t>TULSA</t>
  </si>
  <si>
    <t>Trask</t>
  </si>
  <si>
    <t>FIPA_2023_1029_1839</t>
  </si>
  <si>
    <t>ES-5555</t>
  </si>
  <si>
    <t>SCE-2045</t>
  </si>
  <si>
    <t>129753216</t>
  </si>
  <si>
    <t>OH-3004910E</t>
  </si>
  <si>
    <t>ED-05930</t>
  </si>
  <si>
    <t>303557608</t>
  </si>
  <si>
    <t>ENERGY</t>
  </si>
  <si>
    <t>Chatsworth</t>
  </si>
  <si>
    <t>0.00347982</t>
  </si>
  <si>
    <t>0.00347938</t>
  </si>
  <si>
    <t>4.41845E-0</t>
  </si>
  <si>
    <t>FIPA_2023_1014_0034</t>
  </si>
  <si>
    <t>SCE-2865</t>
  </si>
  <si>
    <t>129663584</t>
  </si>
  <si>
    <t>OH-1024615E</t>
  </si>
  <si>
    <t>FIPA_2023_1004_1708</t>
  </si>
  <si>
    <t>ES-5330</t>
  </si>
  <si>
    <t>129610723</t>
  </si>
  <si>
    <t>OH-4622260E</t>
  </si>
  <si>
    <t>ED-19150</t>
  </si>
  <si>
    <t>67664461</t>
  </si>
  <si>
    <t>WELLS</t>
  </si>
  <si>
    <t>Venida</t>
  </si>
  <si>
    <t>FIPA_2023_1210_1216</t>
  </si>
  <si>
    <t>ES-5257</t>
  </si>
  <si>
    <t>SCE-2977</t>
  </si>
  <si>
    <t>129946372</t>
  </si>
  <si>
    <t>OH-1791416E</t>
  </si>
  <si>
    <t>ED-06172</t>
  </si>
  <si>
    <t>Los Angeles County Fire</t>
  </si>
  <si>
    <t>218666702</t>
  </si>
  <si>
    <t>EZRA</t>
  </si>
  <si>
    <t>Bridge</t>
  </si>
  <si>
    <t>FIPA_2023_1023_0531</t>
  </si>
  <si>
    <t>ES-5711</t>
  </si>
  <si>
    <t>129725408</t>
  </si>
  <si>
    <t>OH-4074928e</t>
  </si>
  <si>
    <t>ED-19822</t>
  </si>
  <si>
    <t>Vehicle</t>
  </si>
  <si>
    <t>Los Angeles Fire Department</t>
  </si>
  <si>
    <t>218319622</t>
  </si>
  <si>
    <t>ZENO</t>
  </si>
  <si>
    <t>Carson</t>
  </si>
  <si>
    <t>FIPA_2023_1026_1644</t>
  </si>
  <si>
    <t>ES-5636</t>
  </si>
  <si>
    <t>SCE-2932</t>
  </si>
  <si>
    <t>129739482</t>
  </si>
  <si>
    <t>Calimesa Police Department</t>
  </si>
  <si>
    <t>OH-4331309E</t>
  </si>
  <si>
    <t>ED-03934</t>
  </si>
  <si>
    <t>84004196</t>
  </si>
  <si>
    <t>CONINE</t>
  </si>
  <si>
    <t>Yucaipa</t>
  </si>
  <si>
    <t>0.00072287</t>
  </si>
  <si>
    <t>FIPA_2023_1029_1349</t>
  </si>
  <si>
    <t>ES-5035</t>
  </si>
  <si>
    <t>M121T</t>
  </si>
  <si>
    <t>67648997</t>
  </si>
  <si>
    <t>FIPA_2023_1120_0745</t>
  </si>
  <si>
    <t>129848959</t>
  </si>
  <si>
    <t>Cupressus</t>
  </si>
  <si>
    <t>Cupressus sempervirens</t>
  </si>
  <si>
    <t>Italian Cypress</t>
  </si>
  <si>
    <t>OH-1568821E</t>
  </si>
  <si>
    <t>ED-11618</t>
  </si>
  <si>
    <t>197168450</t>
  </si>
  <si>
    <t>MELISSA</t>
  </si>
  <si>
    <t>FIPA_2023_1006_2334</t>
  </si>
  <si>
    <t>ES-5838</t>
  </si>
  <si>
    <t>SCE-3471</t>
  </si>
  <si>
    <t>129625516</t>
  </si>
  <si>
    <t>Los Angeles County Sheriff</t>
  </si>
  <si>
    <t>OH-4506227E</t>
  </si>
  <si>
    <t>ED-09390</t>
  </si>
  <si>
    <t>340418560</t>
  </si>
  <si>
    <t>ED-18000</t>
  </si>
  <si>
    <t>TORPEDO</t>
  </si>
  <si>
    <t>Narrows</t>
  </si>
  <si>
    <t>FIPA_2023_1030_0358</t>
  </si>
  <si>
    <t>ES-5060</t>
  </si>
  <si>
    <t>SCE-2103</t>
  </si>
  <si>
    <t>129754250</t>
  </si>
  <si>
    <t>Quercus</t>
  </si>
  <si>
    <t>Quercus wislizeni A. DC</t>
  </si>
  <si>
    <t>Interior Live Oak</t>
  </si>
  <si>
    <t>OH-454329E</t>
  </si>
  <si>
    <t>ED-06357</t>
  </si>
  <si>
    <t>Angeles Fire</t>
  </si>
  <si>
    <t>Environ Hold prevented SCE from removing tree before event</t>
  </si>
  <si>
    <t>325970473</t>
  </si>
  <si>
    <t>FERRARA</t>
  </si>
  <si>
    <t>Padua</t>
  </si>
  <si>
    <t>3.62237E-0</t>
  </si>
  <si>
    <t>2.68662E-0</t>
  </si>
  <si>
    <t>9.35746E-0</t>
  </si>
  <si>
    <t>FIPA_2023_1002_1536</t>
  </si>
  <si>
    <t>Jumper</t>
  </si>
  <si>
    <t>OH-885169E</t>
  </si>
  <si>
    <t>ED-02845</t>
  </si>
  <si>
    <t>67649257</t>
  </si>
  <si>
    <t>CANBY</t>
  </si>
  <si>
    <t>FIPA_2023_1009_2057</t>
  </si>
  <si>
    <t>ES-8018</t>
  </si>
  <si>
    <t>SCE-3001</t>
  </si>
  <si>
    <t>129637889</t>
  </si>
  <si>
    <t>OH-4402000E</t>
  </si>
  <si>
    <t>ED-16349</t>
  </si>
  <si>
    <t>120302905</t>
  </si>
  <si>
    <t>ED-16492</t>
  </si>
  <si>
    <t>SKINNER</t>
  </si>
  <si>
    <t>Auld</t>
  </si>
  <si>
    <t>0.00378117</t>
  </si>
  <si>
    <t>FIPA_2023_1210_1113</t>
  </si>
  <si>
    <t>ES-5594</t>
  </si>
  <si>
    <t>SCE-2944</t>
  </si>
  <si>
    <t>129945500</t>
  </si>
  <si>
    <t>OH-1712771E</t>
  </si>
  <si>
    <t>ED-12616</t>
  </si>
  <si>
    <t>10487088</t>
  </si>
  <si>
    <t>NERO</t>
  </si>
  <si>
    <t>Haskell</t>
  </si>
  <si>
    <t>1.77522E-0</t>
  </si>
  <si>
    <t>1.70343E-0</t>
  </si>
  <si>
    <t>7.17925E-0</t>
  </si>
  <si>
    <t>FIPA_2023_1029_1810</t>
  </si>
  <si>
    <t>ES-8132</t>
  </si>
  <si>
    <t>SCE-2355</t>
  </si>
  <si>
    <t>129752757</t>
  </si>
  <si>
    <t>UG-5000049</t>
  </si>
  <si>
    <t>ED-02255</t>
  </si>
  <si>
    <t>FIPA_2023_1115_0740</t>
  </si>
  <si>
    <t>ES-5114</t>
  </si>
  <si>
    <t>Bambusa</t>
  </si>
  <si>
    <t>Phyllostachys aurea</t>
  </si>
  <si>
    <t>Bamboo</t>
  </si>
  <si>
    <t>OH-1614974E</t>
  </si>
  <si>
    <t>ED-02270</t>
  </si>
  <si>
    <t>329543998</t>
  </si>
  <si>
    <t>ED-17690</t>
  </si>
  <si>
    <t>ES-5101</t>
  </si>
  <si>
    <t>TEST</t>
  </si>
  <si>
    <t>Alhambra</t>
  </si>
  <si>
    <t>FIPA_2023_1011_1400</t>
  </si>
  <si>
    <t>129649112</t>
  </si>
  <si>
    <t>OH-203013E</t>
  </si>
  <si>
    <t>Patio/Deck</t>
  </si>
  <si>
    <t>Pasadena Fire Department</t>
  </si>
  <si>
    <t>ToutageID</t>
  </si>
  <si>
    <t>DoutageID</t>
  </si>
  <si>
    <t>Confidential</t>
  </si>
  <si>
    <t>County</t>
  </si>
  <si>
    <t>District</t>
  </si>
  <si>
    <t>County_1</t>
  </si>
  <si>
    <t>Confidential_1</t>
  </si>
  <si>
    <t>FIPA_2022_0211_1319</t>
  </si>
  <si>
    <t>ES-5239</t>
  </si>
  <si>
    <t>SCE-2218</t>
  </si>
  <si>
    <t>126504858</t>
  </si>
  <si>
    <t>Vehicle contact - car pole</t>
  </si>
  <si>
    <t>N/A</t>
  </si>
  <si>
    <t>T-Mobile, Verizon Wireless, AT&amp;T Mobility, Corwn C</t>
  </si>
  <si>
    <t>Support structure (pole or tower)</t>
  </si>
  <si>
    <t>Los Angeles</t>
  </si>
  <si>
    <t>2173091</t>
  </si>
  <si>
    <t>2743</t>
  </si>
  <si>
    <t>Primary Distribution</t>
  </si>
  <si>
    <t>Mulholland</t>
  </si>
  <si>
    <t>Crater</t>
  </si>
  <si>
    <t>ACSR</t>
  </si>
  <si>
    <t>FIPA_2022_0207_0859</t>
  </si>
  <si>
    <t>ES-5306</t>
  </si>
  <si>
    <t>SCE-2570</t>
  </si>
  <si>
    <t>126483157</t>
  </si>
  <si>
    <t>2187042</t>
  </si>
  <si>
    <t>2825</t>
  </si>
  <si>
    <t>Tarusa</t>
  </si>
  <si>
    <t>Other - see comment</t>
  </si>
  <si>
    <t>Venice Hill</t>
  </si>
  <si>
    <t>FIPA_2022_0204_1615</t>
  </si>
  <si>
    <t>ES-5329</t>
  </si>
  <si>
    <t>126470085</t>
  </si>
  <si>
    <t>Tulare County FD</t>
  </si>
  <si>
    <t>2188194</t>
  </si>
  <si>
    <t>Twin Butte</t>
  </si>
  <si>
    <t>FIPA_2022_0204_1051</t>
  </si>
  <si>
    <t>ES-5056</t>
  </si>
  <si>
    <t>SCE-2254</t>
  </si>
  <si>
    <t>126471274</t>
  </si>
  <si>
    <t>SPP</t>
  </si>
  <si>
    <t xml:space="preserve">Eucalyptus       </t>
  </si>
  <si>
    <t>Conductor - Primary</t>
  </si>
  <si>
    <t>Ventura</t>
  </si>
  <si>
    <t>2190554</t>
  </si>
  <si>
    <t>Rhoda</t>
  </si>
  <si>
    <t>FIPA_2022_0215_2040</t>
  </si>
  <si>
    <t>ES-5503</t>
  </si>
  <si>
    <t>SCE-2173</t>
  </si>
  <si>
    <t>126524600</t>
  </si>
  <si>
    <t>Oak</t>
  </si>
  <si>
    <t>Brush, dirt, and asphalt</t>
  </si>
  <si>
    <t>Carpinteria FD</t>
  </si>
  <si>
    <t>Santa Barbara</t>
  </si>
  <si>
    <t>FIPA_2022_0129_1000</t>
  </si>
  <si>
    <t>SCE-3035</t>
  </si>
  <si>
    <t>Building</t>
  </si>
  <si>
    <t>Side of house</t>
  </si>
  <si>
    <t>FIPA_2022_0311_1100</t>
  </si>
  <si>
    <t>126637480</t>
  </si>
  <si>
    <t>Local FD - not listed on ED46</t>
  </si>
  <si>
    <t>Montebello</t>
  </si>
  <si>
    <t>2165214</t>
  </si>
  <si>
    <t>2687</t>
  </si>
  <si>
    <t>Davie</t>
  </si>
  <si>
    <t>Vail</t>
  </si>
  <si>
    <t>FIPA_2022_0106_1214</t>
  </si>
  <si>
    <t>ES-5164</t>
  </si>
  <si>
    <t>126314731</t>
  </si>
  <si>
    <t>2141575</t>
  </si>
  <si>
    <t>Flotilla</t>
  </si>
  <si>
    <t>FIPA_2022_0212_1326</t>
  </si>
  <si>
    <t>ES-5175</t>
  </si>
  <si>
    <t>SCE-2360</t>
  </si>
  <si>
    <t>126508807</t>
  </si>
  <si>
    <t>Trash and debris</t>
  </si>
  <si>
    <t>Dominguez Hills</t>
  </si>
  <si>
    <t>FIPA_2022_0109_1610</t>
  </si>
  <si>
    <t>ES-5144</t>
  </si>
  <si>
    <t>SCE-2635</t>
  </si>
  <si>
    <t>126329805</t>
  </si>
  <si>
    <t>Service drop</t>
  </si>
  <si>
    <t>Duarte FD</t>
  </si>
  <si>
    <t>Monrovia</t>
  </si>
  <si>
    <t>2167763</t>
  </si>
  <si>
    <t>2684</t>
  </si>
  <si>
    <t>Hurstview</t>
  </si>
  <si>
    <t>Bradbury</t>
  </si>
  <si>
    <t>FIPA_2022_0121_2130</t>
  </si>
  <si>
    <t>ES-5171</t>
  </si>
  <si>
    <t>SCE-3037</t>
  </si>
  <si>
    <t xml:space="preserve">Wooden fence </t>
  </si>
  <si>
    <t>FIPA_2022_0123_0926</t>
  </si>
  <si>
    <t>SCE-2802</t>
  </si>
  <si>
    <t>126408269</t>
  </si>
  <si>
    <t>San Bernardino</t>
  </si>
  <si>
    <t>FIPA_2022_0112_0110</t>
  </si>
  <si>
    <t>ES-8004</t>
  </si>
  <si>
    <t>SCE-2704</t>
  </si>
  <si>
    <t>126341497</t>
  </si>
  <si>
    <t>Palm Springs FD</t>
  </si>
  <si>
    <t>Riverside</t>
  </si>
  <si>
    <t>Palm Springs</t>
  </si>
  <si>
    <t>FIPA_2022_0125_1512</t>
  </si>
  <si>
    <t>ES-5158</t>
  </si>
  <si>
    <t>SCE-3045</t>
  </si>
  <si>
    <t>126418206</t>
  </si>
  <si>
    <t xml:space="preserve">Wood shed </t>
  </si>
  <si>
    <t>Concrete slab, grass, and dirt</t>
  </si>
  <si>
    <t>FIPA_2022_0127_1358</t>
  </si>
  <si>
    <t>SCE-2608</t>
  </si>
  <si>
    <t>126431522</t>
  </si>
  <si>
    <t>Monrovia FD</t>
  </si>
  <si>
    <t>FIPA_2022_0223_0529</t>
  </si>
  <si>
    <t>ES-8275</t>
  </si>
  <si>
    <t>SCE-2332</t>
  </si>
  <si>
    <t>126560770</t>
  </si>
  <si>
    <t>Platanus</t>
  </si>
  <si>
    <t>occidentalis</t>
  </si>
  <si>
    <t xml:space="preserve">Sycamore            </t>
  </si>
  <si>
    <t>Ontario</t>
  </si>
  <si>
    <t>FIPA_2022_0311_1527</t>
  </si>
  <si>
    <t>ES-8089</t>
  </si>
  <si>
    <t>SCE-3067</t>
  </si>
  <si>
    <t>126638738</t>
  </si>
  <si>
    <t>Trash truck snagged overhead c</t>
  </si>
  <si>
    <t>Debris inside of garbage truck</t>
  </si>
  <si>
    <t>Corrugate debris in a garbage truck</t>
  </si>
  <si>
    <t>Riverside Country FD</t>
  </si>
  <si>
    <t>Menifee</t>
  </si>
  <si>
    <t>FIPA_2022_0422_0704</t>
  </si>
  <si>
    <t>ES-8044</t>
  </si>
  <si>
    <t>SCE-2188</t>
  </si>
  <si>
    <t>126827715</t>
  </si>
  <si>
    <t>RIVERSIDE</t>
  </si>
  <si>
    <t>PALM SPRINGS</t>
  </si>
  <si>
    <t>2140670</t>
  </si>
  <si>
    <t>3264</t>
  </si>
  <si>
    <t>Coachella</t>
  </si>
  <si>
    <t>Garnet</t>
  </si>
  <si>
    <t>FIPA_2022_0408_1641</t>
  </si>
  <si>
    <t>ES-5510</t>
  </si>
  <si>
    <t>SCE-2112</t>
  </si>
  <si>
    <t>VENTURA</t>
  </si>
  <si>
    <t>2133017</t>
  </si>
  <si>
    <t>2889</t>
  </si>
  <si>
    <t>Barrington</t>
  </si>
  <si>
    <t>Fillmore</t>
  </si>
  <si>
    <t>FIPA_2022_0416_1457</t>
  </si>
  <si>
    <t>ES-8504</t>
  </si>
  <si>
    <t>LOS ANGELES</t>
  </si>
  <si>
    <t>ANTELOPE VALLEY</t>
  </si>
  <si>
    <t>2160626</t>
  </si>
  <si>
    <t>3428</t>
  </si>
  <si>
    <t>Huckleberry</t>
  </si>
  <si>
    <t>Ritter Ranch</t>
  </si>
  <si>
    <t>FIPA_2022_0414_1242</t>
  </si>
  <si>
    <t>ES-5033</t>
  </si>
  <si>
    <t>SCE-2192</t>
  </si>
  <si>
    <t>14783</t>
  </si>
  <si>
    <t>Conductor - Transmission</t>
  </si>
  <si>
    <t>TULARE</t>
  </si>
  <si>
    <t>2184717</t>
  </si>
  <si>
    <t>St. Johns</t>
  </si>
  <si>
    <t>FIPA_2022_0511_1200</t>
  </si>
  <si>
    <t>Unknown - not in SCE inventory</t>
  </si>
  <si>
    <t>Tulare City FD</t>
  </si>
  <si>
    <t>FIPA_2022_0402_0411</t>
  </si>
  <si>
    <t>ES-5518</t>
  </si>
  <si>
    <t>SCE-2361</t>
  </si>
  <si>
    <t>126731358</t>
  </si>
  <si>
    <t>Cardboard debris</t>
  </si>
  <si>
    <t>VICTORVILLE</t>
  </si>
  <si>
    <t>FIPA_2022_0506_2022</t>
  </si>
  <si>
    <t>Other</t>
  </si>
  <si>
    <t>2190593</t>
  </si>
  <si>
    <t>Tram</t>
  </si>
  <si>
    <t>FIPA_2022_0507_1524</t>
  </si>
  <si>
    <t>ES-7026</t>
  </si>
  <si>
    <t>126906229</t>
  </si>
  <si>
    <t>San Bernardino County FD</t>
  </si>
  <si>
    <t>SAN BERNARDINO</t>
  </si>
  <si>
    <t>2135465</t>
  </si>
  <si>
    <t>2121073</t>
  </si>
  <si>
    <t>Armijo</t>
  </si>
  <si>
    <t>Armijo P.T.</t>
  </si>
  <si>
    <t>FIPA_2022_0413_1448</t>
  </si>
  <si>
    <t>ES-5055</t>
  </si>
  <si>
    <t>SCE-2053</t>
  </si>
  <si>
    <t>126787295</t>
  </si>
  <si>
    <t>Santa Barbara County FD</t>
  </si>
  <si>
    <t>SANTA BARBARA</t>
  </si>
  <si>
    <t>2133433</t>
  </si>
  <si>
    <t>2592</t>
  </si>
  <si>
    <t>Bidder</t>
  </si>
  <si>
    <t>Goleta</t>
  </si>
  <si>
    <t>FIPA_2022_0413_1830</t>
  </si>
  <si>
    <t xml:space="preserve">Horizontal Omni Rupter Switch </t>
  </si>
  <si>
    <t>FIPA_2022_0517_1140</t>
  </si>
  <si>
    <t>ES-8013</t>
  </si>
  <si>
    <t>126950598</t>
  </si>
  <si>
    <t>Tamarix</t>
  </si>
  <si>
    <t>Athel</t>
  </si>
  <si>
    <t>2148115</t>
  </si>
  <si>
    <t>3236</t>
  </si>
  <si>
    <t>Deloro</t>
  </si>
  <si>
    <t>Apple Valley</t>
  </si>
  <si>
    <t>FIPA_2022_0508_1456</t>
  </si>
  <si>
    <t>SCE-2300</t>
  </si>
  <si>
    <t>AT&amp;T California, Crown Castle</t>
  </si>
  <si>
    <t>Recloser</t>
  </si>
  <si>
    <t>South Pasadena FD</t>
  </si>
  <si>
    <t>MONROVIA</t>
  </si>
  <si>
    <t>2190348</t>
  </si>
  <si>
    <t>2627</t>
  </si>
  <si>
    <t>Test</t>
  </si>
  <si>
    <t>FIPA_2022_0423_1000</t>
  </si>
  <si>
    <t>ES-5874</t>
  </si>
  <si>
    <t>SCE-2992</t>
  </si>
  <si>
    <t>126834576</t>
  </si>
  <si>
    <t>Internal failure on BURD trans</t>
  </si>
  <si>
    <t>Orange County FD</t>
  </si>
  <si>
    <t>ORANGE</t>
  </si>
  <si>
    <t>SADDLEBACK</t>
  </si>
  <si>
    <t>19230547</t>
  </si>
  <si>
    <t>3197</t>
  </si>
  <si>
    <t>Jaguar</t>
  </si>
  <si>
    <t>Lampson</t>
  </si>
  <si>
    <t>FIPA_2022_0424_1134</t>
  </si>
  <si>
    <t>ES-8808</t>
  </si>
  <si>
    <t>126837546</t>
  </si>
  <si>
    <t>Frontier Communicaitons</t>
  </si>
  <si>
    <t>Tree top</t>
  </si>
  <si>
    <t>HUNTINGTON BEACH</t>
  </si>
  <si>
    <t>2162584</t>
  </si>
  <si>
    <t>3446</t>
  </si>
  <si>
    <t>Jazz</t>
  </si>
  <si>
    <t>Team</t>
  </si>
  <si>
    <t>FIPA_2022_0505_1031</t>
  </si>
  <si>
    <t>ES-5679</t>
  </si>
  <si>
    <t>SCE-3060</t>
  </si>
  <si>
    <t>126897605</t>
  </si>
  <si>
    <t>ONTARIO</t>
  </si>
  <si>
    <t>2164822</t>
  </si>
  <si>
    <t>3037</t>
  </si>
  <si>
    <t>Griffin</t>
  </si>
  <si>
    <t>Chase</t>
  </si>
  <si>
    <t>FIPA_2022_0528_1053</t>
  </si>
  <si>
    <t>ES-5049</t>
  </si>
  <si>
    <t>SCE-2261</t>
  </si>
  <si>
    <t>14838</t>
  </si>
  <si>
    <t>THOUSAND OAKS</t>
  </si>
  <si>
    <t>FIPA_2022_0525_1320</t>
  </si>
  <si>
    <t>SCE-2900</t>
  </si>
  <si>
    <t>Oxnard FD</t>
  </si>
  <si>
    <t>2189111</t>
  </si>
  <si>
    <t>2937</t>
  </si>
  <si>
    <t>Sidewinder</t>
  </si>
  <si>
    <t>Estero</t>
  </si>
  <si>
    <t>FIPA_2022_0408_1939</t>
  </si>
  <si>
    <t>ES-5870</t>
  </si>
  <si>
    <t>SANTA ANA</t>
  </si>
  <si>
    <t>FIPA_2022_0514_1144</t>
  </si>
  <si>
    <t>ES-8030</t>
  </si>
  <si>
    <t>126936343</t>
  </si>
  <si>
    <t>BARSTOW</t>
  </si>
  <si>
    <t>2187295</t>
  </si>
  <si>
    <t>3252</t>
  </si>
  <si>
    <t>Nipton</t>
  </si>
  <si>
    <t>Mountain Pass</t>
  </si>
  <si>
    <t>FIPA_2022_0729_1803</t>
  </si>
  <si>
    <t>SCE-2148</t>
  </si>
  <si>
    <t>127319918</t>
  </si>
  <si>
    <t>None</t>
  </si>
  <si>
    <t>2178918</t>
  </si>
  <si>
    <t>2895</t>
  </si>
  <si>
    <t>Pancho</t>
  </si>
  <si>
    <t>Camarillo</t>
  </si>
  <si>
    <t>FIPA_2022_0809_1907</t>
  </si>
  <si>
    <t>ES-5517</t>
  </si>
  <si>
    <t>SCE-2208</t>
  </si>
  <si>
    <t>127372472</t>
  </si>
  <si>
    <t>FIPA_2022_0824_1533</t>
  </si>
  <si>
    <t>SCE-2680</t>
  </si>
  <si>
    <t>Circuit Breaker</t>
  </si>
  <si>
    <t>FIPA_2022_0901_1400</t>
  </si>
  <si>
    <t>ES-5519</t>
  </si>
  <si>
    <t>SCE-2406</t>
  </si>
  <si>
    <t>127502084</t>
  </si>
  <si>
    <t>2144093</t>
  </si>
  <si>
    <t>2897</t>
  </si>
  <si>
    <t>Crumner</t>
  </si>
  <si>
    <t>Malibu</t>
  </si>
  <si>
    <t>FIPA_2022_0710_1953</t>
  </si>
  <si>
    <t>SCE-2255</t>
  </si>
  <si>
    <t>2134918</t>
  </si>
  <si>
    <t>2593</t>
  </si>
  <si>
    <t>Brennan</t>
  </si>
  <si>
    <t>Moorpark</t>
  </si>
  <si>
    <t>FIPA_2022_0904_1300</t>
  </si>
  <si>
    <t>127522185</t>
  </si>
  <si>
    <t>FIPA_2022_0708_2245</t>
  </si>
  <si>
    <t>SCE-2063</t>
  </si>
  <si>
    <t>VALENCIA</t>
  </si>
  <si>
    <t>2186869</t>
  </si>
  <si>
    <t>2909</t>
  </si>
  <si>
    <t>Stearns</t>
  </si>
  <si>
    <t>Santa Susana</t>
  </si>
  <si>
    <t>FIPA_2022_0908_1632</t>
  </si>
  <si>
    <t>SCE-2396</t>
  </si>
  <si>
    <t>Kern County FD</t>
  </si>
  <si>
    <t>KERN</t>
  </si>
  <si>
    <t>FIPA_2022_0929_1446</t>
  </si>
  <si>
    <t>FIPA_2022_0807_1200</t>
  </si>
  <si>
    <t>ES-5532</t>
  </si>
  <si>
    <t>SCE-2144</t>
  </si>
  <si>
    <t>Junk pile</t>
  </si>
  <si>
    <t>FIPA_2022_0819_1850</t>
  </si>
  <si>
    <t>ES-5550</t>
  </si>
  <si>
    <t>Potential grow house caused ov</t>
  </si>
  <si>
    <t>FIPA_2022_0704_1835</t>
  </si>
  <si>
    <t>ES-5832</t>
  </si>
  <si>
    <t>SCE-2955</t>
  </si>
  <si>
    <t>127194161</t>
  </si>
  <si>
    <t>Brea FD, Fullerton FD</t>
  </si>
  <si>
    <t>FULLERTON</t>
  </si>
  <si>
    <t>15508626</t>
  </si>
  <si>
    <t>3166</t>
  </si>
  <si>
    <t>Grace</t>
  </si>
  <si>
    <t>La Habra</t>
  </si>
  <si>
    <t>FIPA_2022_0713_0707</t>
  </si>
  <si>
    <t>ES-5086</t>
  </si>
  <si>
    <t>127229997</t>
  </si>
  <si>
    <t>Plants</t>
  </si>
  <si>
    <t>FIPA_2022_0905_1650</t>
  </si>
  <si>
    <t>ES-8810</t>
  </si>
  <si>
    <t>SCE-2633</t>
  </si>
  <si>
    <t>127535002</t>
  </si>
  <si>
    <t>FIPA_2022_0710_1122</t>
  </si>
  <si>
    <t>SCE-2181</t>
  </si>
  <si>
    <t>2190583</t>
  </si>
  <si>
    <t>2896</t>
  </si>
  <si>
    <t>Titan</t>
  </si>
  <si>
    <t>Little Rock</t>
  </si>
  <si>
    <t>FIPA_2022_0909_1746</t>
  </si>
  <si>
    <t>ES-7123</t>
  </si>
  <si>
    <t>SCE-2555</t>
  </si>
  <si>
    <t>127573663</t>
  </si>
  <si>
    <t>2.4</t>
  </si>
  <si>
    <t>FIPA_2022_0717_1830</t>
  </si>
  <si>
    <t>ES-8214</t>
  </si>
  <si>
    <t>SCE-2699</t>
  </si>
  <si>
    <t>127253820</t>
  </si>
  <si>
    <t>4.16</t>
  </si>
  <si>
    <t>Palm Springs Fire Department</t>
  </si>
  <si>
    <t>2181201</t>
  </si>
  <si>
    <t>3294</t>
  </si>
  <si>
    <t>Player</t>
  </si>
  <si>
    <t>Eisenhower</t>
  </si>
  <si>
    <t>FIPA_2022_0718_1702</t>
  </si>
  <si>
    <t>ES-5069</t>
  </si>
  <si>
    <t>SCE-3050</t>
  </si>
  <si>
    <t>127260501</t>
  </si>
  <si>
    <t>2189337</t>
  </si>
  <si>
    <t>3260</t>
  </si>
  <si>
    <t>Urbita</t>
  </si>
  <si>
    <t>Homart</t>
  </si>
  <si>
    <t>FIPA_2022_0811_0409</t>
  </si>
  <si>
    <t>SCE-2988</t>
  </si>
  <si>
    <t>127380160</t>
  </si>
  <si>
    <t>Capacitor bank</t>
  </si>
  <si>
    <t>Equipment defect</t>
  </si>
  <si>
    <t>REDLANDS</t>
  </si>
  <si>
    <t>FIPA_2022_0814_0353</t>
  </si>
  <si>
    <t>SCE-2960</t>
  </si>
  <si>
    <t>127400417</t>
  </si>
  <si>
    <t>FOOTHILL</t>
  </si>
  <si>
    <t>FIPA_2022_1002_1527</t>
  </si>
  <si>
    <t>SCE-2183</t>
  </si>
  <si>
    <t>127714318</t>
  </si>
  <si>
    <t>2188027</t>
  </si>
  <si>
    <t>Trump</t>
  </si>
  <si>
    <t>FIPA_2022_1024_2107</t>
  </si>
  <si>
    <t>SCE-2203</t>
  </si>
  <si>
    <t>Splice/Clamp/Connector</t>
  </si>
  <si>
    <t>2180276</t>
  </si>
  <si>
    <t>2883</t>
  </si>
  <si>
    <t>Red Mountain</t>
  </si>
  <si>
    <t>FIPA_2022_1102_0107</t>
  </si>
  <si>
    <t>ES-5505</t>
  </si>
  <si>
    <t>SCE-2227</t>
  </si>
  <si>
    <t>Small palms and dirt</t>
  </si>
  <si>
    <t>Ventura City FD</t>
  </si>
  <si>
    <t>2181729</t>
  </si>
  <si>
    <t>2884</t>
  </si>
  <si>
    <t>Mugu</t>
  </si>
  <si>
    <t>Colonia</t>
  </si>
  <si>
    <t>FIPA_2022_1116_1000</t>
  </si>
  <si>
    <t>ES-5236</t>
  </si>
  <si>
    <t>SCE-2069</t>
  </si>
  <si>
    <t>127988290</t>
  </si>
  <si>
    <t>Guy/span wire</t>
  </si>
  <si>
    <t>2190638</t>
  </si>
  <si>
    <t>2741</t>
  </si>
  <si>
    <t>Vicasa</t>
  </si>
  <si>
    <t>Valdez</t>
  </si>
  <si>
    <t>FIPA_2022_1121_2230</t>
  </si>
  <si>
    <t>ES-5074</t>
  </si>
  <si>
    <t>128021432</t>
  </si>
  <si>
    <t>Verizon Wireless &amp; AT&amp;T California</t>
  </si>
  <si>
    <t>DOMINGUEZ HILLS</t>
  </si>
  <si>
    <t>2139637</t>
  </si>
  <si>
    <t>2608</t>
  </si>
  <si>
    <t>Cal Strip</t>
  </si>
  <si>
    <t>Laguna Bell</t>
  </si>
  <si>
    <t>FIPA_2022_1104_1237</t>
  </si>
  <si>
    <t>ES-5856</t>
  </si>
  <si>
    <t>127887115</t>
  </si>
  <si>
    <t>2190323</t>
  </si>
  <si>
    <t>3185</t>
  </si>
  <si>
    <t>Penalty</t>
  </si>
  <si>
    <t>Washington</t>
  </si>
  <si>
    <t>FIPA_2022_1010_2243</t>
  </si>
  <si>
    <t>ES-8076</t>
  </si>
  <si>
    <t>SCE-2840</t>
  </si>
  <si>
    <t>127760724</t>
  </si>
  <si>
    <t>Grid shows overloading over co</t>
  </si>
  <si>
    <t>2161012</t>
  </si>
  <si>
    <t>3383</t>
  </si>
  <si>
    <t>Interpace</t>
  </si>
  <si>
    <t>Corona</t>
  </si>
  <si>
    <t>FIPA_2022_1123_2229</t>
  </si>
  <si>
    <t>ES-8159</t>
  </si>
  <si>
    <t>SCE-2274</t>
  </si>
  <si>
    <t>128028617</t>
  </si>
  <si>
    <t>Tumble Weed</t>
  </si>
  <si>
    <t>CAL Fire</t>
  </si>
  <si>
    <t>FIPA_2022_1127_0839</t>
  </si>
  <si>
    <t>ES-5186</t>
  </si>
  <si>
    <t>SCE-2914</t>
  </si>
  <si>
    <t>128039504</t>
  </si>
  <si>
    <t>Palm Frond</t>
  </si>
  <si>
    <t>Unable to determine with visual provided</t>
  </si>
  <si>
    <t>COVINA</t>
  </si>
  <si>
    <t>2168702</t>
  </si>
  <si>
    <t>2696</t>
  </si>
  <si>
    <t>Egmont</t>
  </si>
  <si>
    <t>Cortez</t>
  </si>
  <si>
    <t>FIPA_2022_1009_1738</t>
  </si>
  <si>
    <t>ES-5539</t>
  </si>
  <si>
    <t>SCE-2828</t>
  </si>
  <si>
    <t>127751133</t>
  </si>
  <si>
    <t>2190984</t>
  </si>
  <si>
    <t>2915</t>
  </si>
  <si>
    <t>Quinby</t>
  </si>
  <si>
    <t>Anaverde</t>
  </si>
  <si>
    <t>FIPA_2022_1129_0332</t>
  </si>
  <si>
    <t>RIDGECREST</t>
  </si>
  <si>
    <t>FIPA_2022_1030_0338</t>
  </si>
  <si>
    <t>ES-8139</t>
  </si>
  <si>
    <t>127857800</t>
  </si>
  <si>
    <t>Secondary Riser</t>
  </si>
  <si>
    <t>BLYTHE</t>
  </si>
  <si>
    <t>2174772</t>
  </si>
  <si>
    <t>3316</t>
  </si>
  <si>
    <t>Leak</t>
  </si>
  <si>
    <t>Dunes</t>
  </si>
  <si>
    <t>Cause</t>
  </si>
  <si>
    <t>Animal</t>
  </si>
  <si>
    <t>Balloon</t>
  </si>
  <si>
    <t>Other Contact</t>
  </si>
  <si>
    <t>Connector Device</t>
  </si>
  <si>
    <t>Wire-to-Wire</t>
  </si>
  <si>
    <t>Anchor/Guy</t>
  </si>
  <si>
    <t>Lightnimg</t>
  </si>
  <si>
    <t>Equipment - Other</t>
  </si>
  <si>
    <t>Column Labels</t>
  </si>
  <si>
    <t>ConductorCovered</t>
  </si>
  <si>
    <t>Bare,Other</t>
  </si>
  <si>
    <t>Count of Cause</t>
  </si>
  <si>
    <t>Bare,Other %</t>
  </si>
  <si>
    <t>Covered%</t>
  </si>
  <si>
    <t>Total%</t>
  </si>
  <si>
    <t>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</si>
</sst>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yyyy\-mm\-dd"/>
  </numFmts>
  <fonts count="5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1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4" fillId="3" borderId="1" xfId="0" applyFont="1" applyFill="1" applyBorder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27.266368171295" createdVersion="8" refreshedVersion="8" minRefreshableVersion="3" recordCount="49" xr:uid="{56378FF5-D097-EC42-B5DC-3419D7252FD2}">
  <cacheSource type="worksheet">
    <worksheetSource ref="A1:O50" sheet="IgnOHPrimaryHFTD"/>
  </cacheSource>
  <cacheFields count="15">
    <cacheField name="IgnitionID" numFmtId="0">
      <sharedItems/>
    </cacheField>
    <cacheField name="NearestWeatherStationID" numFmtId="0">
      <sharedItems/>
    </cacheField>
    <cacheField name="DoutageID" numFmtId="0">
      <sharedItems containsBlank="1"/>
    </cacheField>
    <cacheField name="FireStartDateTime" numFmtId="0">
      <sharedItems containsSemiMixedTypes="0" containsNonDate="0" containsDate="1" containsString="0" minDate="2022-01-25T15:12:00" maxDate="2024-12-01T09:33:00"/>
    </cacheField>
    <cacheField name="SuspectedInitiatingCause" numFmtId="0">
      <sharedItems/>
    </cacheField>
    <cacheField name="ObjectContact" numFmtId="0">
      <sharedItems containsBlank="1"/>
    </cacheField>
    <cacheField name="EquipmentFailure" numFmtId="0">
      <sharedItems containsBlank="1"/>
    </cacheField>
    <cacheField name="HFTDClass" numFmtId="0">
      <sharedItems/>
    </cacheField>
    <cacheField name="FireSize" numFmtId="0">
      <sharedItems/>
    </cacheField>
    <cacheField name="CircuitName" numFmtId="0">
      <sharedItems containsBlank="1"/>
    </cacheField>
    <cacheField name="EquipmentType" numFmtId="0">
      <sharedItems/>
    </cacheField>
    <cacheField name="LineClass" numFmtId="0">
      <sharedItems/>
    </cacheField>
    <cacheField name="ConductorType" numFmtId="0">
      <sharedItems/>
    </cacheField>
    <cacheField name="ConductorCovered" numFmtId="0">
      <sharedItems count="2">
        <s v="Bare,Other"/>
        <s v="Covered"/>
      </sharedItems>
    </cacheField>
    <cacheField name="Cause" numFmtId="0">
      <sharedItems count="16">
        <s v="Vehicle"/>
        <s v="Vegetation"/>
        <s v="Conductor"/>
        <s v="Balloon"/>
        <s v="Animal"/>
        <s v="Switch"/>
        <s v="Contamination"/>
        <s v="Fuse"/>
        <s v="Splice"/>
        <s v="Connector Device"/>
        <s v="Wire-to-Wire"/>
        <s v="Equipment - Other"/>
        <s v="Transformer"/>
        <s v="Anchor/Guy"/>
        <s v="Other Contact"/>
        <s v="Lightnim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29.477095138885" createdVersion="8" refreshedVersion="8" minRefreshableVersion="3" recordCount="33" xr:uid="{56FC3BC7-AA4C-D948-B8BD-7EA71143860C}">
  <cacheSource type="worksheet">
    <worksheetSource ref="A1:CC34" sheet="SCE_Ignition_Lines_24"/>
  </cacheSource>
  <cacheFields count="81">
    <cacheField name="OBJECTID_12" numFmtId="1">
      <sharedItems containsSemiMixedTypes="0" containsString="0" containsNumber="1" containsInteger="1" minValue="1" maxValue="33"/>
    </cacheField>
    <cacheField name="OBJECTID" numFmtId="1">
      <sharedItems containsSemiMixedTypes="0" containsString="0" containsNumber="1" containsInteger="1" minValue="1" maxValue="59"/>
    </cacheField>
    <cacheField name="IgnitionID" numFmtId="0">
      <sharedItems/>
    </cacheField>
    <cacheField name="UtilityID" numFmtId="0">
      <sharedItems/>
    </cacheField>
    <cacheField name="SubstationID" numFmtId="0">
      <sharedItems containsBlank="1"/>
    </cacheField>
    <cacheField name="NearestWeatherStationID" numFmtId="0">
      <sharedItems/>
    </cacheField>
    <cacheField name="OutageID" numFmtId="0">
      <sharedItems containsBlank="1"/>
    </cacheField>
    <cacheField name="FireStartDateTime" numFmtId="0">
      <sharedItems containsSemiMixedTypes="0" containsNonDate="0" containsDate="1" containsString="0" minDate="2024-03-04T07:36:00" maxDate="2024-12-01T09:33:00"/>
    </cacheField>
    <cacheField name="FireStartYear" numFmtId="1">
      <sharedItems containsSemiMixedTypes="0" containsString="0" containsNumber="1" containsInteger="1" minValue="2024" maxValue="2024"/>
    </cacheField>
    <cacheField name="FireDetectionMethod" numFmtId="0">
      <sharedItems containsBlank="1"/>
    </cacheField>
    <cacheField name="FireDetectionMethodComment" numFmtId="0">
      <sharedItems containsNonDate="0" containsString="0" containsBlank="1"/>
    </cacheField>
    <cacheField name="SuspectedInitiatingCause" numFmtId="0">
      <sharedItems/>
    </cacheField>
    <cacheField name="SuspectedInitiatingCauseComment" numFmtId="0">
      <sharedItems containsNonDate="0" containsString="0" containsBlank="1"/>
    </cacheField>
    <cacheField name="ObjectContact" numFmtId="0">
      <sharedItems containsBlank="1"/>
    </cacheField>
    <cacheField name="ObjectContactComment" numFmtId="0">
      <sharedItems containsBlank="1"/>
    </cacheField>
    <cacheField name="VegetationGenus" numFmtId="0">
      <sharedItems containsNonDate="0" containsString="0" containsBlank="1"/>
    </cacheField>
    <cacheField name="VegetationSpecies" numFmtId="0">
      <sharedItems containsNonDate="0" containsString="0" containsBlank="1"/>
    </cacheField>
    <cacheField name="VegetationCommonName" numFmtId="0">
      <sharedItems containsNonDate="0" containsString="0" containsBlank="1"/>
    </cacheField>
    <cacheField name="EquipmentFailure" numFmtId="0">
      <sharedItems containsBlank="1"/>
    </cacheField>
    <cacheField name="EquipmentFailureComment" numFmtId="0">
      <sharedItems containsNonDate="0" containsString="0" containsBlank="1"/>
    </cacheField>
    <cacheField name="AssociatedNominalVoltagekV" numFmtId="0">
      <sharedItems/>
    </cacheField>
    <cacheField name="AssociatedOperatingVoltagekV" numFmtId="0">
      <sharedItems/>
    </cacheField>
    <cacheField name="EquipmentType" numFmtId="0">
      <sharedItems/>
    </cacheField>
    <cacheField name="Determination" numFmtId="0">
      <sharedItems/>
    </cacheField>
    <cacheField name="DeterminationComment" numFmtId="0">
      <sharedItems containsNonDate="0" containsString="0" containsBlank="1"/>
    </cacheField>
    <cacheField name="FacilityContacted" numFmtId="0">
      <sharedItems containsBlank="1"/>
    </cacheField>
    <cacheField name="FacilityContactedComment" numFmtId="0">
      <sharedItems containsBlank="1"/>
    </cacheField>
    <cacheField name="AssetID" numFmtId="0">
      <sharedItems/>
    </cacheField>
    <cacheField name="AssetFeature" numFmtId="0">
      <sharedItems/>
    </cacheField>
    <cacheField name="SegmentID" numFmtId="0">
      <sharedItems containsNonDate="0" containsString="0" containsBlank="1"/>
    </cacheField>
    <cacheField name="CircuitID" numFmtId="0">
      <sharedItems containsBlank="1"/>
    </cacheField>
    <cacheField name="LineClass" numFmtId="0">
      <sharedItems count="2">
        <s v="Primary Distribution Line"/>
        <s v="Secondary Distribution Line"/>
      </sharedItems>
    </cacheField>
    <cacheField name="ContributingFactor" numFmtId="0">
      <sharedItems containsBlank="1"/>
    </cacheField>
    <cacheField name="ContributingFactorComment" numFmtId="0">
      <sharedItems containsNonDate="0" containsString="0" containsBlank="1"/>
    </cacheField>
    <cacheField name="RFWStatus" numFmtId="0">
      <sharedItems/>
    </cacheField>
    <cacheField name="RFWIssueDateTime" numFmtId="0">
      <sharedItems containsNonDate="0" containsDate="1" containsString="0" containsBlank="1" minDate="2024-08-01T19:00:00" maxDate="2024-11-06T10:00:00"/>
    </cacheField>
    <cacheField name="FWWStatus" numFmtId="0">
      <sharedItems/>
    </cacheField>
    <cacheField name="FWWIssueDateTime" numFmtId="0">
      <sharedItems containsNonDate="0" containsString="0" containsBlank="1"/>
    </cacheField>
    <cacheField name="HWWStatus" numFmtId="0">
      <sharedItems/>
    </cacheField>
    <cacheField name="HWWIssueDateTime" numFmtId="0">
      <sharedItems containsNonDate="0" containsDate="1" containsString="0" containsBlank="1" minDate="2024-11-06T10:00:00" maxDate="2024-11-06T10:00:00"/>
    </cacheField>
    <cacheField name="OriginLandUse" numFmtId="0">
      <sharedItems/>
    </cacheField>
    <cacheField name="MaterialAtOrigin" numFmtId="0">
      <sharedItems containsBlank="1"/>
    </cacheField>
    <cacheField name="MaterialAtOriginComment" numFmtId="0">
      <sharedItems containsBlank="1"/>
    </cacheField>
    <cacheField name="FuelBedDescription" numFmtId="0">
      <sharedItems/>
    </cacheField>
    <cacheField name="FuelBedDescriptionComment" numFmtId="0">
      <sharedItems containsBlank="1"/>
    </cacheField>
    <cacheField name="FireSize" numFmtId="0">
      <sharedItems/>
    </cacheField>
    <cacheField name="SuppressedBy" numFmtId="0">
      <sharedItems/>
    </cacheField>
    <cacheField name="SuppressingAgency" numFmtId="0">
      <sharedItems containsBlank="1"/>
    </cacheField>
    <cacheField name="FireInvestigation" numFmtId="0">
      <sharedItems/>
    </cacheField>
    <cacheField name="FireAHJ" numFmtId="0">
      <sharedItems containsNonDate="0" containsString="0" containsBlank="1"/>
    </cacheField>
    <cacheField name="IgnitionNotes" numFmtId="0">
      <sharedItems containsNonDate="0" containsString="0" containsBlank="1"/>
    </cacheField>
    <cacheField name="HFTDClass" numFmtId="0">
      <sharedItems/>
    </cacheField>
    <cacheField name="OBJECTID_1" numFmtId="1">
      <sharedItems containsSemiMixedTypes="0" containsString="0" containsNumber="1" containsInteger="1" minValue="55941" maxValue="1156434"/>
    </cacheField>
    <cacheField name="SegmentID_1" numFmtId="0">
      <sharedItems/>
    </cacheField>
    <cacheField name="CircuitID_1" numFmtId="0">
      <sharedItems containsBlank="1"/>
    </cacheField>
    <cacheField name="UtilityID_1" numFmtId="0">
      <sharedItems/>
    </cacheField>
    <cacheField name="SubstationID_1" numFmtId="0">
      <sharedItems containsBlank="1"/>
    </cacheField>
    <cacheField name="CircuitName" numFmtId="0">
      <sharedItems containsBlank="1"/>
    </cacheField>
    <cacheField name="ConductorType" numFmtId="0">
      <sharedItems count="2">
        <s v="Covered"/>
        <s v="Other, see comment"/>
      </sharedItems>
    </cacheField>
    <cacheField name="ConductorTypeComment" numFmtId="0">
      <sharedItems containsBlank="1"/>
    </cacheField>
    <cacheField name="AssetOHUG" numFmtId="0">
      <sharedItems/>
    </cacheField>
    <cacheField name="NominalVoltagekV" numFmtId="0">
      <sharedItems containsString="0" containsBlank="1" containsNumber="1" containsInteger="1" minValue="12" maxValue="16"/>
    </cacheField>
    <cacheField name="OperatingVoltagekV" numFmtId="0">
      <sharedItems containsNonDate="0" containsString="0" containsBlank="1"/>
    </cacheField>
    <cacheField name="SubstationName" numFmtId="0">
      <sharedItems containsBlank="1"/>
    </cacheField>
    <cacheField name="ConductorMaterial" numFmtId="0">
      <sharedItems/>
    </cacheField>
    <cacheField name="ConductorMaterialComment" numFmtId="0">
      <sharedItems containsBlank="1"/>
    </cacheField>
    <cacheField name="ConductorSize" numFmtId="0">
      <sharedItems containsBlank="1"/>
    </cacheField>
    <cacheField name="ConductorOD" numFmtId="0">
      <sharedItems containsNonDate="0" containsString="0" containsBlank="1"/>
    </cacheField>
    <cacheField name="LastInspectionDate" numFmtId="0">
      <sharedItems containsNonDate="0" containsString="0" containsBlank="1"/>
    </cacheField>
    <cacheField name="LastMaintenanceDate" numFmtId="0">
      <sharedItems containsNonDate="0" containsString="0" containsBlank="1"/>
    </cacheField>
    <cacheField name="InstallationDate" numFmtId="0">
      <sharedItems containsNonDate="0" containsDate="1" containsString="0" containsBlank="1" minDate="1901-12-13T00:00:00" maxDate="2022-09-15T00:00:00"/>
    </cacheField>
    <cacheField name="InstallationYear" numFmtId="0">
      <sharedItems containsString="0" containsBlank="1" containsNumber="1" containsInteger="1" minValue="1901" maxValue="2022"/>
    </cacheField>
    <cacheField name="EstimatedAge" numFmtId="0">
      <sharedItems containsBlank="1"/>
    </cacheField>
    <cacheField name="UsefulLifespan" numFmtId="0">
      <sharedItems containsNonDate="0" containsString="0" containsBlank="1"/>
    </cacheField>
    <cacheField name="AmpacityRating" numFmtId="0">
      <sharedItems containsNonDate="0" containsString="0" containsBlank="1"/>
    </cacheField>
    <cacheField name="OverallUtilityRisk" numFmtId="0">
      <sharedItems containsString="0" containsBlank="1" containsNumber="1" minValue="8.9799999614115222E-7" maxValue="1.3206107616424561"/>
    </cacheField>
    <cacheField name="IgnitionRisk" numFmtId="0">
      <sharedItems containsString="0" containsBlank="1" containsNumber="1" minValue="8.8000001596810762E-7" maxValue="1.2923682928085327"/>
    </cacheField>
    <cacheField name="PSPSRisk" numFmtId="0">
      <sharedItems containsString="0" containsBlank="1" containsNumber="1" minValue="0" maxValue="8.3731050491333008"/>
    </cacheField>
    <cacheField name="Distance" numFmtId="0">
      <sharedItems containsSemiMixedTypes="0" containsString="0" containsNumber="1" minValue="1.1191538201290625" maxValue="72800.202148528144"/>
    </cacheField>
    <cacheField name="Reportable" numFmtId="0">
      <sharedItems containsMixedTypes="1" containsNumber="1" containsInteger="1" minValue="1" maxValue="1" count="2">
        <n v="1"/>
        <b v="0"/>
      </sharedItems>
    </cacheField>
    <cacheField name="Reported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FIPA_2022_0211_1319"/>
    <s v="SCE-2218"/>
    <s v="126504858"/>
    <d v="2022-02-11T13:19:00"/>
    <s v="Object contact"/>
    <s v="Vehicle contact - car pole"/>
    <s v="N/A"/>
    <s v="Tier 3"/>
    <s v="&lt;0.25"/>
    <s v="Mulholland"/>
    <s v="Overhead"/>
    <s v="Primary Distribution"/>
    <s v="Bare"/>
    <x v="0"/>
    <x v="0"/>
  </r>
  <r>
    <s v="FIPA_2022_0204_1051"/>
    <s v="SCE-2254"/>
    <s v="126471274"/>
    <d v="2022-02-04T10:51:00"/>
    <s v="Object contact"/>
    <s v="Vegetation contact"/>
    <s v="N/A"/>
    <s v="Tier 3"/>
    <s v="&lt;0.25"/>
    <s v="Rhoda"/>
    <s v="Overhead"/>
    <s v="Primary Distribution"/>
    <s v="Bare"/>
    <x v="0"/>
    <x v="1"/>
  </r>
  <r>
    <s v="FIPA_2022_0125_1512"/>
    <s v="SCE-3045"/>
    <s v="126418206"/>
    <d v="2022-01-25T15:12:00"/>
    <s v="Object contact"/>
    <s v="Vegetation contact"/>
    <s v="N/A"/>
    <s v="Tier 2"/>
    <s v="&lt;0.25"/>
    <s v="Hurstview"/>
    <s v="Overhead"/>
    <s v="Primary Distribution"/>
    <s v="Bare"/>
    <x v="0"/>
    <x v="1"/>
  </r>
  <r>
    <s v="FIPA_2022_0422_0704"/>
    <s v="SCE-2188"/>
    <s v="126827715"/>
    <d v="2022-04-22T07:04:00"/>
    <s v="Equipment failure"/>
    <s v="N/A"/>
    <s v="Conductor"/>
    <s v="Tier 2"/>
    <s v="&lt;0.25"/>
    <s v="Coachella"/>
    <s v="Overhead"/>
    <s v="Primary Distribution"/>
    <s v="Bare"/>
    <x v="0"/>
    <x v="2"/>
  </r>
  <r>
    <s v="FIPA_2022_0416_1457"/>
    <s v="SCE-2573"/>
    <m/>
    <d v="2022-04-16T14:57:00"/>
    <s v="Object contact"/>
    <s v="Balloon contact"/>
    <s v="N/A"/>
    <s v="Tier 3"/>
    <s v="&lt;0.25"/>
    <s v="Huckleberry"/>
    <s v="Overhead"/>
    <s v="Primary Distribution"/>
    <s v="Bare"/>
    <x v="0"/>
    <x v="3"/>
  </r>
  <r>
    <s v="FIPA_2022_0414_1242"/>
    <s v="SCE-2192"/>
    <m/>
    <d v="2022-04-14T12:42:00"/>
    <s v="Object contact"/>
    <s v="Animal contact"/>
    <s v="N/A"/>
    <s v="Tier 2"/>
    <s v="0.26-9.99"/>
    <s v="St. Johns"/>
    <s v="Overhead"/>
    <s v="Primary Distribution"/>
    <s v="Bare"/>
    <x v="0"/>
    <x v="4"/>
  </r>
  <r>
    <s v="FIPA_2022_0413_1448"/>
    <s v="SCE-2053"/>
    <s v="126787295"/>
    <d v="2022-04-13T14:48:00"/>
    <s v="Object contact"/>
    <s v="Vehicle contact - car pole"/>
    <s v="N/A"/>
    <s v="Tier 3"/>
    <s v="0.26-9.99"/>
    <s v="Bidder"/>
    <s v="Overhead"/>
    <s v="Primary Distribution"/>
    <s v="Bare"/>
    <x v="0"/>
    <x v="0"/>
  </r>
  <r>
    <s v="FIPA_2022_0413_1830"/>
    <s v="SCE-2053"/>
    <s v="126787295"/>
    <d v="2022-04-13T18:30:00"/>
    <s v="Equipment failure"/>
    <s v="N/A"/>
    <s v="Switch"/>
    <s v="Tier 3"/>
    <s v="&lt;0.25"/>
    <s v="Bidder"/>
    <s v="Overhead"/>
    <s v="Primary Distribution"/>
    <s v="Bare"/>
    <x v="0"/>
    <x v="5"/>
  </r>
  <r>
    <s v="FIPA_2022_0508_1456"/>
    <s v="SCE-2300"/>
    <m/>
    <d v="2022-05-08T14:56:00"/>
    <s v="Object contact"/>
    <s v="Animal contact"/>
    <s v="N/A"/>
    <s v="Tier 2"/>
    <s v="&lt;0.25"/>
    <s v="Test"/>
    <s v="Overhead"/>
    <s v="Primary Distribution"/>
    <s v="Covered"/>
    <x v="1"/>
    <x v="4"/>
  </r>
  <r>
    <s v="FIPA_2022_0528_1053"/>
    <s v="SCE-2261"/>
    <m/>
    <d v="2022-05-28T10:53:00"/>
    <s v="Contamination"/>
    <s v="N/A"/>
    <s v="N/A"/>
    <s v="Tier 3"/>
    <s v="0.26-9.99"/>
    <s v="Barrington"/>
    <s v="Overhead"/>
    <s v="Primary Distribution"/>
    <s v="Bare"/>
    <x v="0"/>
    <x v="6"/>
  </r>
  <r>
    <s v="FIPA_2022_0824_1533"/>
    <s v="SCE-2680"/>
    <s v="N/A"/>
    <d v="2022-08-24T15:33:00"/>
    <s v="Object contact"/>
    <s v="Animal contact"/>
    <s v="N/A"/>
    <s v="Tier 3"/>
    <s v="&lt;0.25"/>
    <s v="Pancho"/>
    <s v="Overhead"/>
    <s v="Primary Distribution"/>
    <s v="Bare"/>
    <x v="0"/>
    <x v="4"/>
  </r>
  <r>
    <s v="FIPA_2022_0901_1400"/>
    <s v="SCE-2406"/>
    <s v="127502084"/>
    <d v="2022-09-01T14:00:00"/>
    <s v="Equipment failure"/>
    <s v="N/A"/>
    <s v="Conductor"/>
    <s v="Tier 3"/>
    <s v="&lt;0.25"/>
    <s v="Crumner"/>
    <s v="Overhead"/>
    <s v="Primary Distribution"/>
    <s v="Other - see comment"/>
    <x v="0"/>
    <x v="2"/>
  </r>
  <r>
    <s v="FIPA_2022_0710_1953"/>
    <s v="SCE-2255"/>
    <s v="N/A"/>
    <d v="2022-07-10T19:53:00"/>
    <s v="Object contact"/>
    <s v="Animal contact"/>
    <s v="N/A"/>
    <s v="Tier 3"/>
    <s v="&lt;0.25"/>
    <s v="Brennan"/>
    <s v="Overhead"/>
    <s v="Primary Distribution"/>
    <s v="Other - see comment"/>
    <x v="0"/>
    <x v="4"/>
  </r>
  <r>
    <s v="FIPA_2022_0708_2245"/>
    <s v="SCE-2063"/>
    <s v="N/A"/>
    <d v="2022-07-08T22:45:00"/>
    <s v="Equipment failure"/>
    <s v="N/A"/>
    <s v="Conductor"/>
    <s v="Tier 3"/>
    <s v="0.26-9.99"/>
    <s v="Stearns"/>
    <s v="Overhead"/>
    <s v="Primary Distribution"/>
    <s v="Bare"/>
    <x v="0"/>
    <x v="2"/>
  </r>
  <r>
    <s v="FIPA_2022_0807_1200"/>
    <s v="SCE-2144"/>
    <s v="N/A"/>
    <d v="2022-08-07T12:00:00"/>
    <s v="Equipment failure"/>
    <s v="N/A"/>
    <s v="Conductor"/>
    <s v="Tier 3"/>
    <s v="&lt;0.25"/>
    <s v="Stearns"/>
    <s v="Overhead"/>
    <s v="Primary Distribution"/>
    <s v="Bare"/>
    <x v="0"/>
    <x v="2"/>
  </r>
  <r>
    <s v="FIPA_2022_0819_1850"/>
    <s v="N/A"/>
    <s v="N/A"/>
    <d v="2022-08-19T18:50:00"/>
    <s v="Equipment failure"/>
    <s v="N/A"/>
    <s v="Conductor"/>
    <s v="Tier 3"/>
    <s v="&lt;0.25"/>
    <m/>
    <s v="Overhead"/>
    <s v="Primary Distribution"/>
    <s v="Covered"/>
    <x v="1"/>
    <x v="2"/>
  </r>
  <r>
    <s v="FIPA_2022_0909_1746"/>
    <s v="SCE-2555"/>
    <s v="127573663"/>
    <d v="2022-09-09T17:46:00"/>
    <s v="Equipment failure"/>
    <s v="N/A"/>
    <s v="Fuse"/>
    <s v="Tier 2"/>
    <s v="&lt;0.25"/>
    <s v="Titan"/>
    <s v="Overhead"/>
    <s v="Primary Distribution"/>
    <s v="Covered"/>
    <x v="1"/>
    <x v="7"/>
  </r>
  <r>
    <s v="FIPA_2022_1002_1527"/>
    <s v="SCE-2183"/>
    <s v="127714318"/>
    <d v="2022-10-02T15:27:00"/>
    <s v="Equipment failure"/>
    <s v="N/A"/>
    <s v="Conductor"/>
    <s v="Tier 3"/>
    <s v="&lt;0.25"/>
    <s v="Trump"/>
    <s v="Overhead"/>
    <s v="Primary Distribution"/>
    <s v="Bare"/>
    <x v="0"/>
    <x v="2"/>
  </r>
  <r>
    <s v="FIPA_2022_1024_2107"/>
    <s v="SCE-2203"/>
    <s v="N/A"/>
    <d v="2022-10-24T21:07:00"/>
    <s v="Equipment failure"/>
    <s v="N/A"/>
    <s v="Splice/Clamp/Connector"/>
    <s v="Tier 3"/>
    <s v="0.26-9.99"/>
    <s v="Red Mountain"/>
    <s v="Overhead"/>
    <s v="Primary Distribution"/>
    <s v="Bare"/>
    <x v="0"/>
    <x v="8"/>
  </r>
  <r>
    <s v="FIPA_2022_1116_1000"/>
    <s v="SCE-2069"/>
    <s v="127988290"/>
    <d v="2022-11-16T10:00:00"/>
    <s v="Object contact"/>
    <s v="Vegetation contact"/>
    <s v="N/A"/>
    <s v="Tier 3"/>
    <s v="&lt;0.25"/>
    <s v="Vicasa"/>
    <s v="Overhead"/>
    <s v="Primary Distribution"/>
    <s v="Covered"/>
    <x v="1"/>
    <x v="1"/>
  </r>
  <r>
    <s v="FIPA_2022_1123_2229"/>
    <s v="SCE-2274"/>
    <s v="128028617"/>
    <d v="2022-11-23T22:29:00"/>
    <s v="Object contact"/>
    <s v="Vegetation contact"/>
    <s v="N/A"/>
    <s v="Tier 2"/>
    <s v="0.26-9.99"/>
    <s v="Interpace"/>
    <s v="Overhead"/>
    <s v="Primary Distribution"/>
    <s v="Bare"/>
    <x v="0"/>
    <x v="1"/>
  </r>
  <r>
    <s v="FIPA_2023_0609_2119"/>
    <s v="SCE-2809"/>
    <s v="129018104"/>
    <d v="2023-06-10T04:19:00"/>
    <s v="Equipment failure"/>
    <m/>
    <s v="Connector device"/>
    <s v="Tier 3"/>
    <s v="&lt;0.25"/>
    <s v="CANET"/>
    <s v="Overhead"/>
    <s v="Primary Distribution Line"/>
    <s v="Other, see comment"/>
    <x v="0"/>
    <x v="9"/>
  </r>
  <r>
    <s v="FIPA_2023_0716_0103"/>
    <s v="SCE-2216"/>
    <s v="129184852"/>
    <d v="2023-07-16T08:03:00"/>
    <s v="Wire-to-wire contact"/>
    <m/>
    <m/>
    <s v="Tier 3"/>
    <s v="&lt;0.25"/>
    <s v="CLARINET"/>
    <s v="Overhead"/>
    <s v="Primary Distribution Line"/>
    <s v="Other, see comment"/>
    <x v="0"/>
    <x v="10"/>
  </r>
  <r>
    <s v="FIPA_2023_1026_1644"/>
    <s v="SCE-2932"/>
    <s v="129739482"/>
    <d v="2023-10-26T23:44:00"/>
    <s v="Equipment failure"/>
    <m/>
    <s v="Other, see comment"/>
    <s v="Tier 3"/>
    <s v="0.26-9.99"/>
    <s v="CONINE"/>
    <s v="Overhead"/>
    <s v="Primary Distribution Line"/>
    <s v="Covered"/>
    <x v="1"/>
    <x v="11"/>
  </r>
  <r>
    <s v="FIPA_2023_1030_0358"/>
    <s v="SCE-2103"/>
    <s v="129754250"/>
    <d v="2023-10-30T10:58:00"/>
    <s v="Vegetation contact"/>
    <m/>
    <m/>
    <s v="Tier 3"/>
    <s v="0.26-9.99"/>
    <s v="FERRARA"/>
    <s v="Overhead"/>
    <s v="Primary Distribution Line"/>
    <s v="Other, see comment"/>
    <x v="0"/>
    <x v="1"/>
  </r>
  <r>
    <s v="FIPA_2023_1009_2057"/>
    <s v="SCE-3001"/>
    <s v="129637889"/>
    <d v="2023-10-10T03:57:00"/>
    <s v="Equipment failure"/>
    <m/>
    <s v="Connector device"/>
    <s v="Tier 2"/>
    <s v="0.26-9.99"/>
    <s v="SKINNER"/>
    <s v="Overhead"/>
    <s v="Primary Distribution Line"/>
    <s v="Other, see comment"/>
    <x v="0"/>
    <x v="9"/>
  </r>
  <r>
    <s v="FIPA_2023_1210_1113"/>
    <s v="SCE-2944"/>
    <s v="129945500"/>
    <d v="2023-12-10T19:16:00"/>
    <s v="Equipment failure"/>
    <m/>
    <s v="Transformer"/>
    <s v="Tier 3"/>
    <s v="&lt;0.25"/>
    <s v="NERO"/>
    <s v="Overhead"/>
    <s v="Primary Distribution Line"/>
    <s v="Other, see comment"/>
    <x v="0"/>
    <x v="12"/>
  </r>
  <r>
    <s v="FIPA_2024_0303_2336"/>
    <s v="SCE-3072"/>
    <m/>
    <d v="2024-03-04T07:36:00"/>
    <s v="Object contact"/>
    <s v="Land vehicle contact"/>
    <m/>
    <s v="Tier 3"/>
    <s v="&lt;0.25"/>
    <s v="SAND CANYON"/>
    <s v="Overhead"/>
    <s v="Primary Distribution Line"/>
    <s v="Covered"/>
    <x v="1"/>
    <x v="0"/>
  </r>
  <r>
    <s v="FIPA_2024_0309_0614"/>
    <s v="SCE-2119"/>
    <m/>
    <d v="2024-03-09T14:14:00"/>
    <s v="Object contact"/>
    <s v="Land vehicle contact"/>
    <m/>
    <s v="Tier 3"/>
    <s v="&lt;0.25"/>
    <m/>
    <s v="Overhead"/>
    <s v="Primary Distribution Line"/>
    <s v="Other, see comment"/>
    <x v="0"/>
    <x v="0"/>
  </r>
  <r>
    <s v="FIPA_2024_0310_2232"/>
    <s v="SCE-2175"/>
    <s v="130320952"/>
    <d v="2024-03-11T05:32:00"/>
    <s v="Equipment failure"/>
    <m/>
    <s v="Anchor/guy"/>
    <s v="Tier 2"/>
    <s v="&lt;0.25"/>
    <s v="CIRCLE"/>
    <s v="Overhead"/>
    <s v="Primary Distribution Line"/>
    <s v="Covered"/>
    <x v="1"/>
    <x v="13"/>
  </r>
  <r>
    <s v="FIPA_2024_0405_0840"/>
    <s v="SCE-3296"/>
    <s v="130468727"/>
    <d v="2024-04-05T08:40:00"/>
    <s v="Equipment failure"/>
    <m/>
    <s v="Conductor"/>
    <s v="Tier 2"/>
    <s v="&lt;0.25"/>
    <s v="MORONGO"/>
    <s v="Overhead"/>
    <s v="Primary Distribution Line"/>
    <s v="Other, see comment"/>
    <x v="0"/>
    <x v="2"/>
  </r>
  <r>
    <s v="FIPA_2024_0415_0320"/>
    <s v="SCE-2185"/>
    <s v="130506014"/>
    <d v="2024-04-15T03:20:00"/>
    <s v="Object contact"/>
    <s v="Other, see comment"/>
    <m/>
    <s v="Tier 2"/>
    <s v="&lt;0.25"/>
    <s v="MIST"/>
    <s v="Overhead"/>
    <s v="Primary Distribution Line"/>
    <s v="Other, see comment"/>
    <x v="0"/>
    <x v="14"/>
  </r>
  <r>
    <s v="FIPA_2024_0504_0858"/>
    <s v="SCE-3331"/>
    <s v="130598297"/>
    <d v="2024-05-04T08:58:00"/>
    <s v="Object contact"/>
    <s v="Animal contact"/>
    <m/>
    <s v="Tier 3"/>
    <s v="&lt;3 meters of linear travel"/>
    <s v="TANAGER"/>
    <s v="Overhead"/>
    <s v="Primary Distribution Line"/>
    <s v="Covered"/>
    <x v="1"/>
    <x v="4"/>
  </r>
  <r>
    <s v="FIPA_2024_0516_0930"/>
    <s v="SCE-3323"/>
    <m/>
    <d v="2024-05-16T09:30:00"/>
    <s v="Object contact"/>
    <s v="Animal contact"/>
    <m/>
    <s v="Tier 3"/>
    <s v="&lt;0.25"/>
    <s v="BOOTLEGGER"/>
    <s v="Overhead"/>
    <s v="Primary Distribution Line"/>
    <s v="Covered"/>
    <x v="1"/>
    <x v="4"/>
  </r>
  <r>
    <s v="FIPA_2024_0523_1413"/>
    <s v="SCE-2027"/>
    <m/>
    <d v="2024-05-23T14:13:00"/>
    <s v="Equipment failure"/>
    <m/>
    <s v="Fuse"/>
    <s v="Tier 3"/>
    <s v="&lt;3 meters of linear travel"/>
    <s v="RAINBOW"/>
    <s v="Overhead"/>
    <s v="Primary Distribution Line"/>
    <s v="Covered"/>
    <x v="1"/>
    <x v="7"/>
  </r>
  <r>
    <s v="FIPA_2024_0529_1724"/>
    <s v="SCE-2970"/>
    <s v="130755492"/>
    <d v="2024-05-29T17:24:00"/>
    <s v="Equipment failure"/>
    <m/>
    <s v="Connector device"/>
    <s v="Tier 2"/>
    <s v="&lt;0.25"/>
    <s v="VENWIND 4"/>
    <s v="Overhead"/>
    <s v="Primary Distribution Line"/>
    <s v="Other, see comment"/>
    <x v="0"/>
    <x v="9"/>
  </r>
  <r>
    <s v="FIPA_2024_0718_1136"/>
    <s v="SCE-3288"/>
    <s v="131007759"/>
    <d v="2024-07-18T11:36:00"/>
    <s v="Vegetation contact"/>
    <m/>
    <m/>
    <s v="Tier 3"/>
    <s v="&lt;0.25"/>
    <s v="THACHER"/>
    <s v="Overhead"/>
    <s v="Primary Distribution Line"/>
    <s v="Covered"/>
    <x v="1"/>
    <x v="1"/>
  </r>
  <r>
    <s v="FIPA_2024_0718_2252"/>
    <s v="SCE-2245"/>
    <s v="131009037"/>
    <d v="2024-07-18T22:52:00"/>
    <s v="Object contact"/>
    <s v="Land vehicle contact"/>
    <m/>
    <s v="Tier 3"/>
    <s v="&lt;3 meters of linear travel"/>
    <s v="PICK"/>
    <s v="Overhead"/>
    <s v="Primary Distribution Line"/>
    <s v="Covered"/>
    <x v="1"/>
    <x v="0"/>
  </r>
  <r>
    <s v="FIPA_2024_0723_1526"/>
    <s v="SCE-2286"/>
    <s v="131032058"/>
    <d v="2024-07-23T15:26:00"/>
    <s v="Object contact"/>
    <s v="Land vehicle contact"/>
    <m/>
    <s v="Tier 2"/>
    <s v="&lt;3 meters of linear travel"/>
    <s v="ELSTER"/>
    <s v="Overhead"/>
    <s v="Primary Distribution Line"/>
    <s v="Other, see comment"/>
    <x v="0"/>
    <x v="0"/>
  </r>
  <r>
    <s v="FIPA_2024_0727_1933"/>
    <s v="SCE-3480"/>
    <s v="131054013"/>
    <d v="2024-07-27T19:33:00"/>
    <s v="Equipment failure"/>
    <m/>
    <s v="Transformer"/>
    <s v="Tier 3"/>
    <s v="0.26-9.99"/>
    <s v="HUGHES LAKE"/>
    <s v="Overhead"/>
    <s v="Primary Distribution Line"/>
    <s v="Covered"/>
    <x v="1"/>
    <x v="12"/>
  </r>
  <r>
    <s v="FIPA_2024_0728_1243"/>
    <s v="SCE-2752"/>
    <m/>
    <d v="2024-07-28T12:43:00"/>
    <s v="Object contact"/>
    <s v="Balloon contact"/>
    <m/>
    <s v="Tier 2"/>
    <s v="0.26-9.99"/>
    <s v="ROS"/>
    <s v="Overhead"/>
    <s v="Primary Distribution Line"/>
    <s v="Other, see comment"/>
    <x v="0"/>
    <x v="3"/>
  </r>
  <r>
    <s v="FIPA_2024_0730_0000"/>
    <s v="SCE-2142"/>
    <m/>
    <d v="2024-07-30T00:00:00"/>
    <s v="Object contact"/>
    <s v="Animal contact"/>
    <m/>
    <s v="Tier 3"/>
    <s v="&lt;0.25"/>
    <s v="COVENTRY"/>
    <s v="Overhead"/>
    <s v="Primary Distribution Line"/>
    <s v="Other, see comment"/>
    <x v="0"/>
    <x v="4"/>
  </r>
  <r>
    <s v="FIPA_2024_0731_1330"/>
    <s v="SCE-2599"/>
    <s v="131067902"/>
    <d v="2024-07-31T13:30:00"/>
    <s v="Object contact"/>
    <s v="Balloon contact"/>
    <m/>
    <s v="Tier 2"/>
    <s v="&lt;0.25"/>
    <s v="LOTTO"/>
    <s v="Overhead"/>
    <s v="Primary Distribution Line"/>
    <s v="Covered"/>
    <x v="1"/>
    <x v="3"/>
  </r>
  <r>
    <s v="FIPA_2024_0815_0853_1"/>
    <s v="SCE-2328"/>
    <s v="131146427"/>
    <d v="2024-08-15T08:53:00"/>
    <s v="Object contact"/>
    <s v="Balloon contact"/>
    <m/>
    <s v="Tier 2"/>
    <s v="0.26-9.99"/>
    <s v="INVADER"/>
    <s v="Overhead"/>
    <s v="Primary Distribution Line"/>
    <s v="Other, see comment"/>
    <x v="0"/>
    <x v="3"/>
  </r>
  <r>
    <s v="FIPA_2024_0818_1730"/>
    <s v="SCE-3735"/>
    <m/>
    <d v="2024-08-18T17:30:00"/>
    <s v="Object contact"/>
    <s v="Balloon contact"/>
    <m/>
    <s v="Tier 3"/>
    <s v="0.26-9.99"/>
    <s v="ANACONDA"/>
    <s v="Overhead"/>
    <s v="Primary Distribution Line"/>
    <s v="Other, see comment"/>
    <x v="0"/>
    <x v="3"/>
  </r>
  <r>
    <s v="FIPA_2024_0827_1411"/>
    <s v="SCE-2561"/>
    <s v="131197570"/>
    <d v="2024-08-27T14:11:00"/>
    <s v="Equipment failure"/>
    <m/>
    <m/>
    <s v="Tier 3"/>
    <s v="&lt;0.25"/>
    <s v="ANACONDA"/>
    <s v="Overhead"/>
    <s v="Primary Distribution Line"/>
    <s v="Other, see comment"/>
    <x v="0"/>
    <x v="11"/>
  </r>
  <r>
    <s v="FIPA_2024_0829_1239"/>
    <s v="SCE-2801"/>
    <m/>
    <d v="2024-08-29T12:39:00"/>
    <s v="Equipment failure"/>
    <m/>
    <s v="Conductor"/>
    <s v="Tier 2"/>
    <s v="&lt;3 meters of linear travel"/>
    <s v="SHORELINE"/>
    <s v="Overhead"/>
    <s v="Primary Distribution Line"/>
    <s v="Other, see comment"/>
    <x v="0"/>
    <x v="2"/>
  </r>
  <r>
    <s v="FIPA_2024_1010_1329"/>
    <s v="SCE-2481"/>
    <m/>
    <d v="2024-10-10T13:29:00"/>
    <s v="Lightning"/>
    <m/>
    <m/>
    <s v="Tier 3"/>
    <s v="&lt;0.25"/>
    <s v="TAGGERT"/>
    <s v="Overhead"/>
    <s v="Primary Distribution Line"/>
    <s v="Covered"/>
    <x v="1"/>
    <x v="15"/>
  </r>
  <r>
    <s v="FIPA_2024_1201_0933"/>
    <s v="SCE-2223"/>
    <m/>
    <d v="2024-12-01T09:33:00"/>
    <s v="Object contact"/>
    <s v="Animal contact"/>
    <m/>
    <s v="Tier 3"/>
    <s v="&lt;3 meters of linear travel"/>
    <s v="CALGROVE"/>
    <s v="Overhead"/>
    <s v="Primary Distribution Line"/>
    <s v="Covered"/>
    <x v="1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3"/>
    <n v="5"/>
    <s v="FIPA_2024_0303_2336"/>
    <s v="SCE"/>
    <s v="ES-5560"/>
    <s v="SCE-3072"/>
    <m/>
    <d v="2024-03-04T07:36:00"/>
    <n v="2024"/>
    <s v="Fire agency"/>
    <m/>
    <s v="Object contact"/>
    <m/>
    <s v="Land vehicle contact"/>
    <m/>
    <m/>
    <m/>
    <m/>
    <m/>
    <m/>
    <s v="16"/>
    <s v="16"/>
    <s v="Overhead"/>
    <s v="Utility personnel"/>
    <m/>
    <s v="Support structure"/>
    <m/>
    <s v="OH-1790725E"/>
    <s v="Support Structure"/>
    <m/>
    <s v="ED-15737"/>
    <x v="0"/>
    <m/>
    <m/>
    <s v="No"/>
    <m/>
    <s v="No"/>
    <m/>
    <s v="No"/>
    <m/>
    <s v="Rural"/>
    <s v="Other, see comment"/>
    <s v="Car"/>
    <s v="Fire-resistive fuel bed"/>
    <m/>
    <s v="&lt;0.25"/>
    <s v="Fire agency"/>
    <s v="Los Angeles County FD"/>
    <s v="No"/>
    <m/>
    <m/>
    <s v="Tier 3"/>
    <n v="801917"/>
    <s v="309636716"/>
    <s v="ED-15737"/>
    <s v="SCE"/>
    <s v="ES-5560"/>
    <s v="SAND CANYON"/>
    <x v="0"/>
    <m/>
    <s v="Overhead"/>
    <n v="16"/>
    <m/>
    <s v="Solemint"/>
    <s v="Aluminum conductor steel reinforced (ACSR)"/>
    <m/>
    <s v="336"/>
    <m/>
    <m/>
    <m/>
    <d v="2022-05-20T00:00:00"/>
    <n v="2022"/>
    <s v="0-9"/>
    <m/>
    <m/>
    <n v="3.5999998999614036E-6"/>
    <n v="3.4199999845441198E-6"/>
    <n v="1.8400000101337355E-7"/>
    <n v="3.1666162291943176"/>
    <x v="0"/>
    <x v="0"/>
  </r>
  <r>
    <n v="1"/>
    <n v="7"/>
    <s v="FIPA_2024_0309_0614"/>
    <s v="SCE"/>
    <s v="ES-8096"/>
    <s v="SCE-2119"/>
    <m/>
    <d v="2024-03-09T14:14:00"/>
    <n v="2024"/>
    <s v="Fire agency"/>
    <m/>
    <s v="Object contact"/>
    <m/>
    <s v="Land vehicle contact"/>
    <m/>
    <m/>
    <m/>
    <m/>
    <m/>
    <m/>
    <s v="12"/>
    <s v="12"/>
    <s v="Overhead"/>
    <s v="Utility personnel"/>
    <m/>
    <s v="Support structure"/>
    <m/>
    <s v="OH-83182E"/>
    <s v="Support Structure"/>
    <m/>
    <s v="ED-15986"/>
    <x v="0"/>
    <m/>
    <m/>
    <s v="No"/>
    <m/>
    <s v="No"/>
    <m/>
    <s v="No"/>
    <m/>
    <s v="Rural"/>
    <s v="Structure"/>
    <m/>
    <s v="Fire-resistive fuel bed"/>
    <m/>
    <s v="&lt;0.25"/>
    <s v="Fire agency"/>
    <s v="Local FD"/>
    <s v="No"/>
    <m/>
    <m/>
    <s v="Tier 3"/>
    <n v="522569"/>
    <s v="84008346"/>
    <m/>
    <s v="SCE"/>
    <m/>
    <m/>
    <x v="1"/>
    <m/>
    <s v="Overhead"/>
    <m/>
    <m/>
    <m/>
    <s v="Other, see comment"/>
    <m/>
    <m/>
    <m/>
    <m/>
    <m/>
    <m/>
    <m/>
    <m/>
    <m/>
    <m/>
    <m/>
    <m/>
    <m/>
    <n v="3.2664635118439072"/>
    <x v="0"/>
    <x v="0"/>
  </r>
  <r>
    <n v="2"/>
    <n v="8"/>
    <s v="FIPA_2024_0310_2232"/>
    <s v="SCE"/>
    <s v="ED-8318"/>
    <s v="SCE-2175"/>
    <s v="130320952"/>
    <d v="2024-03-11T05:32:00"/>
    <n v="2024"/>
    <s v="Utility staff"/>
    <m/>
    <s v="Equipment failure"/>
    <m/>
    <m/>
    <m/>
    <m/>
    <m/>
    <m/>
    <s v="Anchor/guy"/>
    <m/>
    <s v="12"/>
    <s v="12"/>
    <s v="Overhead"/>
    <s v="Utility personnel"/>
    <m/>
    <m/>
    <m/>
    <s v="OH-2341991E"/>
    <s v="Support Structure"/>
    <m/>
    <s v="ED-03519"/>
    <x v="0"/>
    <s v="Weather"/>
    <m/>
    <s v="No"/>
    <m/>
    <s v="No"/>
    <m/>
    <s v="No"/>
    <m/>
    <s v="Rural"/>
    <s v="Vegetation"/>
    <m/>
    <s v="Brush fuel model"/>
    <m/>
    <s v="&lt;0.25"/>
    <s v="Fire agency"/>
    <s v="San Bernardino FD"/>
    <s v="No"/>
    <m/>
    <m/>
    <s v="Tier 2"/>
    <n v="640311"/>
    <s v="81977481"/>
    <s v="ED-03519"/>
    <s v="SCE"/>
    <s v="ED-8318"/>
    <s v="CIRCLE"/>
    <x v="1"/>
    <s v="A"/>
    <s v="Overhead"/>
    <n v="12"/>
    <m/>
    <s v="OAK SPRINGS P.T."/>
    <s v="Aluminum conductor steel reinforced (ACSR)"/>
    <m/>
    <s v="4"/>
    <m/>
    <m/>
    <m/>
    <m/>
    <m/>
    <m/>
    <m/>
    <m/>
    <n v="1.6642200062051415E-3"/>
    <n v="1.6642200062051415E-3"/>
    <n v="0"/>
    <n v="2.986357979705518"/>
    <x v="0"/>
    <x v="0"/>
  </r>
  <r>
    <n v="6"/>
    <n v="1"/>
    <s v="FIPA_2024_0405_0840"/>
    <s v="SCE"/>
    <s v="ED-7549"/>
    <s v="SCE-3296"/>
    <s v="130468727"/>
    <d v="2024-04-05T08:40:00"/>
    <n v="2024"/>
    <s v="Fire agency"/>
    <m/>
    <s v="Equipment failure"/>
    <m/>
    <m/>
    <m/>
    <m/>
    <m/>
    <m/>
    <s v="Conductor"/>
    <m/>
    <s v="12"/>
    <s v="12"/>
    <s v="Overhead"/>
    <s v="Utility personnel"/>
    <m/>
    <m/>
    <m/>
    <s v="0"/>
    <s v="Support Structure"/>
    <m/>
    <s v="ED-12178"/>
    <x v="0"/>
    <s v="Weather"/>
    <m/>
    <s v="No"/>
    <m/>
    <s v="No"/>
    <m/>
    <s v="No"/>
    <m/>
    <s v="Rural"/>
    <s v="Structure"/>
    <m/>
    <s v="Brush fuel model"/>
    <m/>
    <s v="&lt;0.25"/>
    <s v="Fire agency"/>
    <s v="San Bernardino County Fire Dep"/>
    <s v="No"/>
    <m/>
    <m/>
    <s v="Tier 2"/>
    <n v="865487"/>
    <s v="335229954"/>
    <s v="ED-12178"/>
    <s v="SCE"/>
    <s v="ED-7549"/>
    <s v="MORONGO"/>
    <x v="1"/>
    <s v="A"/>
    <s v="Overhead"/>
    <n v="12"/>
    <m/>
    <s v="MORONGO P.T."/>
    <s v="Aluminum conductor steel reinforced (ACSR)"/>
    <m/>
    <s v="4"/>
    <m/>
    <m/>
    <m/>
    <d v="2022-03-07T00:00:00"/>
    <n v="2022"/>
    <s v="0-9"/>
    <m/>
    <m/>
    <n v="1.5602899948135018E-3"/>
    <n v="1.560230040922761E-3"/>
    <n v="6.1500003312175977E-8"/>
    <n v="3.0450973944776334"/>
    <x v="0"/>
    <x v="0"/>
  </r>
  <r>
    <n v="10"/>
    <n v="19"/>
    <s v="FIPA_2024_0415_0320"/>
    <s v="SCE"/>
    <s v="ES-5372"/>
    <s v="SCE-2185"/>
    <s v="130506014"/>
    <d v="2024-04-15T03:20:00"/>
    <n v="2024"/>
    <s v="Utility staff"/>
    <m/>
    <s v="Object contact"/>
    <m/>
    <s v="Other, see comment"/>
    <s v="Inconclusive"/>
    <m/>
    <m/>
    <m/>
    <m/>
    <m/>
    <s v="16"/>
    <s v="16"/>
    <s v="Overhead"/>
    <s v="Utility personnel"/>
    <m/>
    <s v="Conductor: Primary"/>
    <m/>
    <s v="4743368E-205664653"/>
    <s v="Support Structure"/>
    <m/>
    <s v="ED-12011"/>
    <x v="0"/>
    <s v="Unknown"/>
    <m/>
    <s v="No"/>
    <m/>
    <s v="No"/>
    <m/>
    <s v="No"/>
    <m/>
    <s v="Rural"/>
    <s v="Vegetation"/>
    <m/>
    <s v="Brush fuel model"/>
    <m/>
    <s v="&lt;0.25"/>
    <s v="Self-extinguished"/>
    <m/>
    <s v="No"/>
    <m/>
    <m/>
    <s v="Tier 2"/>
    <n v="1045279"/>
    <s v="10516129"/>
    <s v="ED-12011"/>
    <s v="SCE"/>
    <s v="ES-5372"/>
    <s v="MIST"/>
    <x v="1"/>
    <s v="C"/>
    <s v="Overhead"/>
    <n v="16"/>
    <m/>
    <s v="Capitan"/>
    <s v="Other, see comment"/>
    <s v="C"/>
    <s v="2/0"/>
    <m/>
    <m/>
    <m/>
    <m/>
    <m/>
    <m/>
    <m/>
    <m/>
    <m/>
    <m/>
    <m/>
    <n v="2.5510601612396298"/>
    <x v="1"/>
    <x v="0"/>
  </r>
  <r>
    <n v="4"/>
    <n v="2"/>
    <s v="FIPA_2024_0504_0858"/>
    <s v="SCE"/>
    <s v="ES-5380"/>
    <s v="SCE-3331"/>
    <s v="130598297"/>
    <d v="2024-05-04T08:58:00"/>
    <n v="2024"/>
    <s v="Utility staff"/>
    <m/>
    <s v="Object contact"/>
    <m/>
    <s v="Animal contact"/>
    <m/>
    <m/>
    <m/>
    <m/>
    <m/>
    <m/>
    <s v="12"/>
    <s v="12"/>
    <s v="Overhead"/>
    <s v="Utility personnel"/>
    <m/>
    <s v="Transformer"/>
    <m/>
    <s v="0"/>
    <s v="Support Structure"/>
    <m/>
    <s v="ED-17529"/>
    <x v="0"/>
    <s v="Unknown"/>
    <m/>
    <s v="No"/>
    <m/>
    <s v="No"/>
    <m/>
    <s v="No"/>
    <m/>
    <s v="Rural"/>
    <s v="Vegetation"/>
    <m/>
    <s v="Grass fuel model"/>
    <m/>
    <s v="&lt;3 meters of linear travel"/>
    <s v="Self-extinguished"/>
    <m/>
    <s v="No"/>
    <m/>
    <m/>
    <s v="Tier 3"/>
    <n v="215897"/>
    <s v="312056952"/>
    <s v="ED-17529"/>
    <s v="SCE"/>
    <s v="ES-5380"/>
    <s v="TANAGER"/>
    <x v="0"/>
    <m/>
    <s v="Overhead"/>
    <n v="12"/>
    <m/>
    <s v="BANDUCCI"/>
    <s v="Aluminum conductor steel reinforced (ACSR)"/>
    <m/>
    <s v="1/0"/>
    <m/>
    <m/>
    <m/>
    <d v="2019-11-01T00:00:00"/>
    <n v="2019"/>
    <s v="0-9"/>
    <m/>
    <m/>
    <n v="2.2035000438336283E-4"/>
    <n v="2.2035000438336283E-4"/>
    <n v="0"/>
    <n v="1.1191538201290625"/>
    <x v="1"/>
    <x v="0"/>
  </r>
  <r>
    <n v="5"/>
    <n v="28"/>
    <s v="FIPA_2024_0516_0930"/>
    <s v="SCE"/>
    <s v="ES-5365"/>
    <s v="SCE-3323"/>
    <m/>
    <d v="2024-05-16T09:30:00"/>
    <n v="2024"/>
    <s v="Utility staff"/>
    <m/>
    <s v="Object contact"/>
    <m/>
    <s v="Animal contact"/>
    <m/>
    <m/>
    <m/>
    <m/>
    <m/>
    <m/>
    <s v="12"/>
    <s v="12"/>
    <s v="Overhead"/>
    <s v="Utility personnel"/>
    <m/>
    <s v="Transformer"/>
    <m/>
    <s v="0"/>
    <s v="Support Structure"/>
    <m/>
    <s v="ED-01954"/>
    <x v="0"/>
    <s v="External Force"/>
    <m/>
    <s v="No"/>
    <m/>
    <s v="No"/>
    <m/>
    <s v="No"/>
    <m/>
    <s v="Rural"/>
    <s v="Vegetation"/>
    <m/>
    <s v="Brush fuel model"/>
    <m/>
    <s v="&lt;0.25"/>
    <s v="Utility"/>
    <m/>
    <s v="No"/>
    <m/>
    <m/>
    <s v="Tier 3"/>
    <n v="708585"/>
    <s v="312787117"/>
    <s v="ED-01954"/>
    <s v="SCE"/>
    <s v="ES-5365"/>
    <s v="BOOTLEGGER"/>
    <x v="0"/>
    <m/>
    <s v="Overhead"/>
    <n v="12"/>
    <m/>
    <s v="Acton"/>
    <s v="Aluminum conductor steel reinforced (ACSR)"/>
    <m/>
    <s v="1/0"/>
    <m/>
    <m/>
    <m/>
    <d v="1901-12-13T00:00:00"/>
    <n v="1901"/>
    <s v="100+"/>
    <m/>
    <m/>
    <n v="1.1493499623611569E-3"/>
    <n v="1.1493000201880932E-3"/>
    <n v="4.9600000551208723E-8"/>
    <n v="3.0680689205570739"/>
    <x v="0"/>
    <x v="0"/>
  </r>
  <r>
    <n v="8"/>
    <n v="8"/>
    <s v="FIPA_2024_0523_1413"/>
    <s v="SCE"/>
    <s v="ES-5536"/>
    <s v="SCE-2027"/>
    <m/>
    <d v="2024-05-23T14:13:00"/>
    <n v="2024"/>
    <s v="Utility staff"/>
    <m/>
    <s v="Equipment failure"/>
    <m/>
    <m/>
    <m/>
    <m/>
    <m/>
    <m/>
    <s v="Fuse"/>
    <m/>
    <s v="16"/>
    <s v="16"/>
    <s v="Overhead"/>
    <s v="Utility personnel"/>
    <m/>
    <m/>
    <m/>
    <s v="0"/>
    <s v="Support Structure"/>
    <m/>
    <s v="ED-14645"/>
    <x v="0"/>
    <s v="Unknown"/>
    <m/>
    <s v="No"/>
    <m/>
    <s v="No"/>
    <m/>
    <s v="No"/>
    <m/>
    <s v="Rural"/>
    <s v="Vegetation"/>
    <m/>
    <s v="Timber fuel model"/>
    <m/>
    <s v="&lt;3 meters of linear travel"/>
    <s v="Self-extinguished"/>
    <m/>
    <s v="No"/>
    <m/>
    <m/>
    <s v="Tier 3"/>
    <n v="910663"/>
    <s v="10493193"/>
    <s v="ED-14645"/>
    <s v="SCE"/>
    <s v="ES-5536"/>
    <s v="RAINBOW"/>
    <x v="0"/>
    <m/>
    <s v="Overhead"/>
    <n v="16"/>
    <m/>
    <s v="Somis"/>
    <s v="Aluminum conductor steel reinforced (ACSR)"/>
    <m/>
    <s v="1/0"/>
    <m/>
    <m/>
    <m/>
    <d v="2021-06-02T00:00:00"/>
    <n v="2021"/>
    <s v="0-9"/>
    <m/>
    <m/>
    <n v="8.9799999614115222E-7"/>
    <n v="8.8000001596810762E-7"/>
    <n v="1.7799999696421764E-8"/>
    <n v="2.5568962133882946"/>
    <x v="1"/>
    <x v="0"/>
  </r>
  <r>
    <n v="7"/>
    <n v="25"/>
    <s v="FIPA_2024_0529_1724"/>
    <s v="SCE"/>
    <s v="ES-8306"/>
    <s v="SCE-2970"/>
    <s v="130755492"/>
    <d v="2024-05-29T17:24:00"/>
    <n v="2024"/>
    <s v="Utility staff"/>
    <m/>
    <s v="Equipment failure"/>
    <m/>
    <m/>
    <m/>
    <m/>
    <m/>
    <m/>
    <s v="Connector device"/>
    <m/>
    <s v="12"/>
    <s v="12"/>
    <s v="Overhead"/>
    <s v="Utility personnel"/>
    <m/>
    <m/>
    <m/>
    <s v="0"/>
    <s v="Support Structure"/>
    <m/>
    <s v="ED-21194"/>
    <x v="0"/>
    <s v="Unknown"/>
    <m/>
    <s v="No"/>
    <m/>
    <s v="No"/>
    <m/>
    <s v="No"/>
    <m/>
    <s v="Rural"/>
    <s v="Vegetation"/>
    <m/>
    <s v="Brush fuel model"/>
    <m/>
    <s v="&lt;0.25"/>
    <s v="Self-extinguished"/>
    <m/>
    <s v="No"/>
    <m/>
    <m/>
    <s v="Tier 2"/>
    <n v="875988"/>
    <s v="88589744"/>
    <s v="ED-21194"/>
    <s v="SCE"/>
    <s v="ES-8306"/>
    <s v="VENWIND 4"/>
    <x v="1"/>
    <s v="A"/>
    <s v="Overhead"/>
    <n v="12"/>
    <m/>
    <s v="Venwind"/>
    <s v="Aluminum conductor steel reinforced (ACSR)"/>
    <m/>
    <s v="653"/>
    <m/>
    <m/>
    <m/>
    <m/>
    <m/>
    <m/>
    <m/>
    <m/>
    <m/>
    <n v="7.8189000487327576E-4"/>
    <m/>
    <n v="3.0805223389352352"/>
    <x v="1"/>
    <x v="0"/>
  </r>
  <r>
    <n v="11"/>
    <n v="9"/>
    <s v="FIPA_2024_0604_1433"/>
    <s v="SCE"/>
    <s v="ES-5512"/>
    <s v="SCE-3479"/>
    <m/>
    <d v="2024-06-04T14:33:00"/>
    <n v="2024"/>
    <s v="Fire agency"/>
    <m/>
    <s v="Vandalism/theft"/>
    <m/>
    <m/>
    <m/>
    <m/>
    <m/>
    <m/>
    <m/>
    <m/>
    <s v="12"/>
    <s v="12"/>
    <s v="Overhead"/>
    <s v="Utility personnel"/>
    <m/>
    <m/>
    <m/>
    <s v="0"/>
    <s v="Support Structure"/>
    <m/>
    <s v="ED-09777"/>
    <x v="1"/>
    <s v="Unknown"/>
    <m/>
    <s v="No"/>
    <m/>
    <s v="No"/>
    <m/>
    <s v="No"/>
    <m/>
    <s v="Rural"/>
    <s v="Vegetation"/>
    <m/>
    <s v="Brush fuel model"/>
    <m/>
    <s v="0.26-9.99"/>
    <s v="Fire agency"/>
    <s v="U.S. Forest Service"/>
    <s v="No"/>
    <m/>
    <m/>
    <s v="Tier 2"/>
    <n v="1156434"/>
    <s v="10531368"/>
    <s v="ED-09777"/>
    <s v="SCE"/>
    <s v="ES-5512"/>
    <s v="KINSEY"/>
    <x v="0"/>
    <m/>
    <s v="Overhead"/>
    <n v="12"/>
    <m/>
    <s v="Gorman"/>
    <s v="Aluminum conductor steel reinforced (ACSR)"/>
    <m/>
    <s v="1/0"/>
    <m/>
    <m/>
    <m/>
    <m/>
    <m/>
    <m/>
    <m/>
    <m/>
    <n v="3.7965999217703938E-4"/>
    <n v="3.7826999323442578E-4"/>
    <n v="1.3899999657951412E-6"/>
    <n v="3.2053194379960597"/>
    <x v="0"/>
    <x v="1"/>
  </r>
  <r>
    <n v="9"/>
    <n v="5"/>
    <s v="FIPA_2024_0626_0715"/>
    <s v="SCE"/>
    <m/>
    <s v="SCE-2571"/>
    <m/>
    <d v="2024-06-26T07:15:00"/>
    <n v="2024"/>
    <m/>
    <m/>
    <s v="Object contact"/>
    <m/>
    <s v="Animal contact"/>
    <m/>
    <m/>
    <m/>
    <m/>
    <m/>
    <m/>
    <s v="12"/>
    <s v="12"/>
    <s v="Overhead"/>
    <s v="Utility personnel"/>
    <m/>
    <s v="Splice/clamp/connector"/>
    <m/>
    <s v="0"/>
    <s v="Support Structure"/>
    <m/>
    <m/>
    <x v="1"/>
    <m/>
    <m/>
    <s v="No"/>
    <m/>
    <s v="No"/>
    <m/>
    <s v="No"/>
    <m/>
    <s v="Urban"/>
    <m/>
    <m/>
    <s v="Other, see comment"/>
    <s v="Minor Roads surrounded by Low FB fuel"/>
    <s v="&lt;3 meters of linear travel"/>
    <s v="Fire agency"/>
    <s v="KERN COUNTY FD_NONE"/>
    <s v="No"/>
    <m/>
    <m/>
    <s v="Tier 3"/>
    <n v="947032"/>
    <s v="73692637"/>
    <s v="ED-02680"/>
    <s v="SCE"/>
    <s v="ES-5357"/>
    <s v="CALIENTE"/>
    <x v="1"/>
    <s v="A"/>
    <s v="Overhead"/>
    <n v="12"/>
    <m/>
    <s v="Cummings"/>
    <s v="Aluminum conductor steel reinforced (ACSR)"/>
    <m/>
    <s v="4"/>
    <m/>
    <m/>
    <m/>
    <d v="2022-08-11T00:00:00"/>
    <n v="2022"/>
    <s v="0-9"/>
    <m/>
    <m/>
    <n v="3.7600000268867007E-6"/>
    <n v="3.7600000268867007E-6"/>
    <n v="0"/>
    <n v="3.1908228758534647"/>
    <x v="1"/>
    <x v="1"/>
  </r>
  <r>
    <n v="14"/>
    <n v="8"/>
    <s v="FIPA_2024_0707_1515"/>
    <s v="SCE"/>
    <s v="ES-5570"/>
    <s v="SCE-3076"/>
    <m/>
    <d v="2024-07-07T15:15:00"/>
    <n v="2024"/>
    <s v="Fire agency"/>
    <m/>
    <s v="Equipment failure"/>
    <m/>
    <m/>
    <m/>
    <m/>
    <m/>
    <m/>
    <s v="Pole"/>
    <m/>
    <s v="16"/>
    <s v="16"/>
    <s v="Overhead"/>
    <s v="Utility personnel"/>
    <m/>
    <m/>
    <m/>
    <s v="1286521E-201831050"/>
    <s v="Support Structure"/>
    <m/>
    <s v="ED-17605"/>
    <x v="1"/>
    <m/>
    <m/>
    <s v="No"/>
    <m/>
    <s v="No"/>
    <m/>
    <s v="No"/>
    <m/>
    <s v="Rural"/>
    <s v="Vegetation"/>
    <m/>
    <s v="Brush fuel model"/>
    <m/>
    <s v="&lt;3 meters of linear travel"/>
    <s v="Fire agency"/>
    <s v="Santa Barbara Fire Department"/>
    <s v="No"/>
    <m/>
    <m/>
    <s v="Tier 3"/>
    <n v="192850"/>
    <s v="10521047"/>
    <s v="ED-17605"/>
    <s v="SCE"/>
    <s v="ES-5570"/>
    <s v="TECOLOTE"/>
    <x v="1"/>
    <s v="A"/>
    <s v="Overhead"/>
    <n v="16"/>
    <m/>
    <s v="Vegas"/>
    <s v="Aluminum conductor steel reinforced (ACSR)"/>
    <m/>
    <s v="4"/>
    <m/>
    <m/>
    <m/>
    <m/>
    <m/>
    <m/>
    <m/>
    <m/>
    <m/>
    <n v="4.7500001528533176E-5"/>
    <m/>
    <n v="3.078408656110482"/>
    <x v="1"/>
    <x v="1"/>
  </r>
  <r>
    <n v="26"/>
    <n v="44"/>
    <s v="FIPA_2024_0710_0011"/>
    <s v="SCE"/>
    <s v="ES-5115"/>
    <s v="SCE-2648"/>
    <m/>
    <d v="2024-07-10T00:11:00"/>
    <n v="2024"/>
    <s v="Fire agency"/>
    <m/>
    <s v="Equipment failure"/>
    <m/>
    <m/>
    <m/>
    <m/>
    <m/>
    <m/>
    <s v="Splice"/>
    <m/>
    <s v="16"/>
    <s v="16"/>
    <s v="Overhead"/>
    <s v="Utility personnel"/>
    <m/>
    <m/>
    <m/>
    <s v="4614792E-202006041"/>
    <s v="Support Structure"/>
    <m/>
    <s v="ED-10020"/>
    <x v="1"/>
    <m/>
    <m/>
    <s v="No"/>
    <m/>
    <s v="No"/>
    <m/>
    <s v="No"/>
    <m/>
    <s v="Urban"/>
    <s v="Vegetation"/>
    <m/>
    <s v="Timber fuel model"/>
    <m/>
    <s v="&lt;0.25"/>
    <s v="Fire agency"/>
    <s v="Los Angeles County Fire Depart"/>
    <s v="No"/>
    <m/>
    <m/>
    <s v="Tier 3"/>
    <n v="674629"/>
    <s v="133930338"/>
    <s v="ED-10020"/>
    <s v="SCE"/>
    <s v="ES-5115"/>
    <s v="LAMANDA"/>
    <x v="1"/>
    <s v="A"/>
    <s v="Overhead"/>
    <n v="16"/>
    <m/>
    <s v="Eaton"/>
    <s v="Aluminum conductor steel reinforced (ACSR)"/>
    <m/>
    <s v="1/0"/>
    <m/>
    <m/>
    <m/>
    <m/>
    <m/>
    <m/>
    <m/>
    <m/>
    <n v="4.9544998910278082E-4"/>
    <n v="4.9544998910278082E-4"/>
    <n v="0"/>
    <n v="3.04650638623629"/>
    <x v="0"/>
    <x v="1"/>
  </r>
  <r>
    <n v="18"/>
    <n v="50"/>
    <s v="FIPA_2024_0710_1059"/>
    <s v="SCE"/>
    <s v="ES-8056"/>
    <s v="SCE-2327"/>
    <m/>
    <d v="2024-07-10T10:59:00"/>
    <n v="2024"/>
    <s v="Fire agency"/>
    <m/>
    <s v="Vegetation contact"/>
    <m/>
    <m/>
    <m/>
    <m/>
    <m/>
    <m/>
    <m/>
    <m/>
    <s v="12"/>
    <s v="12"/>
    <s v="Overhead"/>
    <s v="Utility personnel"/>
    <m/>
    <m/>
    <m/>
    <s v="0"/>
    <s v="Support Structure"/>
    <m/>
    <s v="ED-19586"/>
    <x v="1"/>
    <s v="External Force"/>
    <m/>
    <s v="No"/>
    <m/>
    <s v="No"/>
    <m/>
    <s v="No"/>
    <m/>
    <s v="Rural"/>
    <s v="Vegetation"/>
    <m/>
    <s v="Brush fuel model"/>
    <m/>
    <s v="&lt;0.25"/>
    <s v="Fire agency"/>
    <s v="Riverside County Fire Departme"/>
    <s v="No"/>
    <m/>
    <m/>
    <s v="Tier 2"/>
    <n v="380105"/>
    <s v="337674503"/>
    <s v="ED-19586"/>
    <s v="SCE"/>
    <s v="ES-8056"/>
    <s v="WOBEGONE"/>
    <x v="0"/>
    <m/>
    <s v="Overhead"/>
    <n v="12"/>
    <m/>
    <s v="LAKEVIEW"/>
    <s v="Aluminum conductor steel reinforced (ACSR)"/>
    <m/>
    <s v="1/0"/>
    <m/>
    <m/>
    <m/>
    <d v="2021-11-29T00:00:00"/>
    <n v="2021"/>
    <s v="0-9"/>
    <m/>
    <m/>
    <n v="3.5158100072294474E-3"/>
    <n v="3.5158100072294474E-3"/>
    <n v="0"/>
    <n v="3.1634445054767708"/>
    <x v="0"/>
    <x v="1"/>
  </r>
  <r>
    <n v="17"/>
    <n v="21"/>
    <s v="FIPA_2024_0718_1136"/>
    <s v="SCE"/>
    <s v="ES-5526"/>
    <s v="SCE-3288"/>
    <s v="131007759"/>
    <d v="2024-07-18T11:36:00"/>
    <n v="2024"/>
    <s v="Fire agency"/>
    <m/>
    <s v="Vegetation contact"/>
    <m/>
    <m/>
    <m/>
    <m/>
    <m/>
    <m/>
    <m/>
    <m/>
    <s v="16"/>
    <s v="16"/>
    <s v="Overhead"/>
    <s v="Utility personnel"/>
    <m/>
    <m/>
    <m/>
    <s v="4863233E-207633728"/>
    <s v="Support Structure"/>
    <m/>
    <s v="ED-17731"/>
    <x v="0"/>
    <s v="External Force"/>
    <m/>
    <s v="No"/>
    <m/>
    <s v="No"/>
    <m/>
    <s v="No"/>
    <m/>
    <s v="Rural"/>
    <s v="Vegetation"/>
    <m/>
    <s v="Timber fuel model"/>
    <m/>
    <s v="&lt;0.25"/>
    <s v="Fire agency"/>
    <s v="Ventura County Fire Department"/>
    <s v="No"/>
    <m/>
    <m/>
    <s v="Tier 3"/>
    <n v="379425"/>
    <s v="309085482"/>
    <s v="ED-17731"/>
    <s v="SCE"/>
    <s v="ES-5526"/>
    <s v="THACHER"/>
    <x v="0"/>
    <m/>
    <s v="Overhead"/>
    <n v="16"/>
    <m/>
    <s v="Ojai"/>
    <s v="Aluminum conductor steel reinforced (ACSR)"/>
    <m/>
    <s v="1/0"/>
    <m/>
    <m/>
    <m/>
    <d v="2019-01-01T00:00:00"/>
    <n v="2019"/>
    <s v="0-9"/>
    <m/>
    <m/>
    <n v="4.8599998990539461E-5"/>
    <n v="4.8599998990539461E-5"/>
    <n v="0"/>
    <n v="2.9042938011037904"/>
    <x v="0"/>
    <x v="0"/>
  </r>
  <r>
    <n v="15"/>
    <n v="27"/>
    <s v="FIPA_2024_0718_2252"/>
    <s v="SCE"/>
    <s v="ES-5365"/>
    <s v="SCE-2245"/>
    <s v="131009037"/>
    <d v="2024-07-18T22:52:00"/>
    <n v="2024"/>
    <s v="Fire agency"/>
    <m/>
    <s v="Object contact"/>
    <m/>
    <s v="Land vehicle contact"/>
    <m/>
    <m/>
    <m/>
    <m/>
    <m/>
    <m/>
    <s v="12"/>
    <s v="12"/>
    <s v="Overhead"/>
    <s v="Utility personnel"/>
    <m/>
    <s v="Support structure"/>
    <m/>
    <s v="4429426E-205706899"/>
    <s v="Support Structure"/>
    <m/>
    <s v="ED-14047"/>
    <x v="0"/>
    <s v="External Force"/>
    <m/>
    <s v="No"/>
    <m/>
    <s v="No"/>
    <m/>
    <s v="No"/>
    <m/>
    <s v="Rural"/>
    <s v="Vegetation"/>
    <m/>
    <s v="Brush fuel model"/>
    <m/>
    <s v="&lt;3 meters of linear travel"/>
    <s v="Fire agency"/>
    <s v="Los Angeles County Fire Depart"/>
    <s v="No"/>
    <m/>
    <m/>
    <s v="Tier 3"/>
    <n v="276998"/>
    <s v="312913703"/>
    <s v="ED-14047"/>
    <s v="SCE"/>
    <s v="ES-5365"/>
    <s v="PICK"/>
    <x v="0"/>
    <m/>
    <s v="Overhead"/>
    <n v="12"/>
    <m/>
    <s v="Acton"/>
    <s v="Aluminum conductor steel reinforced (ACSR)"/>
    <m/>
    <s v="1/0"/>
    <m/>
    <m/>
    <m/>
    <d v="2021-05-16T00:00:00"/>
    <n v="2021"/>
    <s v="0-9"/>
    <m/>
    <m/>
    <n v="3.5663999151438475E-3"/>
    <n v="3.5663999151438475E-3"/>
    <n v="2.7100000021818005E-9"/>
    <n v="3.047360592287581"/>
    <x v="1"/>
    <x v="0"/>
  </r>
  <r>
    <n v="23"/>
    <n v="51"/>
    <s v="FIPA_2024_0723_1526"/>
    <s v="SCE"/>
    <s v="ES-5351"/>
    <s v="SCE-2286"/>
    <s v="131032058"/>
    <d v="2024-07-23T15:26:00"/>
    <n v="2024"/>
    <s v="Fire agency"/>
    <m/>
    <s v="Object contact"/>
    <m/>
    <s v="Land vehicle contact"/>
    <m/>
    <m/>
    <m/>
    <m/>
    <m/>
    <m/>
    <s v="12"/>
    <s v="12"/>
    <s v="Overhead"/>
    <s v="Utility personnel"/>
    <m/>
    <s v="Support structure"/>
    <m/>
    <s v="0"/>
    <s v="Support Structure"/>
    <m/>
    <s v="ED-05850"/>
    <x v="0"/>
    <s v="External Force"/>
    <m/>
    <s v="No"/>
    <m/>
    <s v="No"/>
    <m/>
    <s v="No"/>
    <m/>
    <s v="Rural"/>
    <s v="Vegetation"/>
    <m/>
    <s v="Brush fuel model"/>
    <m/>
    <s v="&lt;3 meters of linear travel"/>
    <s v="Fire agency"/>
    <s v="Tulare County Fire Department"/>
    <s v="No"/>
    <m/>
    <m/>
    <s v="Tier 2"/>
    <n v="601797"/>
    <s v="67614993"/>
    <s v="ED-05850"/>
    <s v="SCE"/>
    <s v="ES-5351"/>
    <s v="ELSTER"/>
    <x v="1"/>
    <s v="C"/>
    <s v="Overhead"/>
    <n v="12"/>
    <m/>
    <s v="Boxwood"/>
    <s v="Other, see comment"/>
    <s v="C"/>
    <s v="6"/>
    <m/>
    <m/>
    <m/>
    <m/>
    <m/>
    <m/>
    <m/>
    <m/>
    <m/>
    <m/>
    <m/>
    <n v="3.0482617972443649"/>
    <x v="1"/>
    <x v="0"/>
  </r>
  <r>
    <n v="19"/>
    <n v="10"/>
    <s v="FIPA_2024_0724_1320"/>
    <s v="SCE"/>
    <s v="ES-8342"/>
    <s v="SCE-3350"/>
    <m/>
    <d v="2024-07-24T13:20:00"/>
    <n v="2024"/>
    <s v="Public"/>
    <m/>
    <s v="Equipment failure"/>
    <m/>
    <m/>
    <m/>
    <m/>
    <m/>
    <m/>
    <s v="Splice"/>
    <m/>
    <s v="12"/>
    <s v="12"/>
    <s v="Overhead"/>
    <s v="Utility personnel"/>
    <m/>
    <m/>
    <m/>
    <s v="4978055E-250029539"/>
    <s v="Support Structure"/>
    <m/>
    <s v="ED-11058"/>
    <x v="1"/>
    <m/>
    <m/>
    <s v="No"/>
    <m/>
    <s v="No"/>
    <m/>
    <s v="No"/>
    <m/>
    <s v="Urban"/>
    <s v="Vegetation"/>
    <m/>
    <s v="Grass fuel model"/>
    <m/>
    <s v="&lt;0.25"/>
    <s v="Customer"/>
    <m/>
    <s v="No"/>
    <m/>
    <m/>
    <s v="Tier 2"/>
    <n v="454490"/>
    <s v="344422477"/>
    <s v="ED-11058"/>
    <s v="SCE"/>
    <s v="ES-8342"/>
    <s v="MENIFEE"/>
    <x v="0"/>
    <m/>
    <s v="Overhead"/>
    <n v="12"/>
    <m/>
    <s v="Newcomb"/>
    <s v="Aluminum conductor steel reinforced (ACSR)"/>
    <m/>
    <s v="336"/>
    <m/>
    <m/>
    <m/>
    <d v="2022-09-14T00:00:00"/>
    <n v="2022"/>
    <s v="0-9"/>
    <m/>
    <m/>
    <m/>
    <n v="2.1400001060101204E-6"/>
    <m/>
    <n v="3.1219822877435548"/>
    <x v="0"/>
    <x v="1"/>
  </r>
  <r>
    <n v="20"/>
    <n v="22"/>
    <s v="FIPA_2024_0727_1933"/>
    <s v="SCE"/>
    <s v="ES-5508"/>
    <s v="SCE-3480"/>
    <s v="131054013"/>
    <d v="2024-07-27T19:33:00"/>
    <n v="2024"/>
    <s v="Fire agency"/>
    <m/>
    <s v="Equipment failure"/>
    <m/>
    <m/>
    <m/>
    <m/>
    <m/>
    <m/>
    <s v="Transformer"/>
    <m/>
    <s v="12"/>
    <s v="12"/>
    <s v="Overhead"/>
    <s v="Utility personnel"/>
    <m/>
    <m/>
    <m/>
    <s v="709052E-208285916"/>
    <s v="Support Structure"/>
    <m/>
    <s v="ED-08810"/>
    <x v="0"/>
    <s v="Weather"/>
    <m/>
    <s v="No"/>
    <m/>
    <s v="No"/>
    <m/>
    <s v="No"/>
    <m/>
    <s v="Rural"/>
    <s v="Vegetation"/>
    <m/>
    <s v="Brush fuel model"/>
    <m/>
    <s v="0.26-9.99"/>
    <s v="Fire agency"/>
    <s v="Los Angeles County Fire Depart"/>
    <s v="No"/>
    <m/>
    <m/>
    <s v="Tier 3"/>
    <n v="506736"/>
    <s v="10553284"/>
    <s v="ED-08810"/>
    <s v="SCE"/>
    <s v="ES-5508"/>
    <s v="HUGHES LAKE"/>
    <x v="0"/>
    <m/>
    <s v="Overhead"/>
    <n v="12"/>
    <m/>
    <s v="Del Sur"/>
    <s v="Aluminum conductor steel reinforced (ACSR)"/>
    <m/>
    <s v="1/0"/>
    <m/>
    <m/>
    <m/>
    <m/>
    <m/>
    <m/>
    <m/>
    <m/>
    <n v="2.1475099492818117E-3"/>
    <n v="2.1475099492818117E-3"/>
    <n v="1.810000038737769E-9"/>
    <n v="2.8434313455561191"/>
    <x v="0"/>
    <x v="0"/>
  </r>
  <r>
    <n v="24"/>
    <n v="28"/>
    <s v="FIPA_2024_0728_1243"/>
    <s v="SCE"/>
    <s v="ES-5070"/>
    <s v="SCE-2752"/>
    <m/>
    <d v="2024-07-28T12:43:00"/>
    <n v="2024"/>
    <s v="Fire agency"/>
    <m/>
    <s v="Object contact"/>
    <m/>
    <s v="Balloon contact"/>
    <m/>
    <m/>
    <m/>
    <m/>
    <m/>
    <m/>
    <s v="12"/>
    <s v="12"/>
    <s v="Overhead"/>
    <s v="Utility personnel"/>
    <m/>
    <s v="Conductor: Primary"/>
    <m/>
    <s v="312510S-200821631"/>
    <s v="Support Structure"/>
    <m/>
    <s v="ED-06504"/>
    <x v="0"/>
    <s v="External Force"/>
    <m/>
    <s v="No"/>
    <m/>
    <s v="No"/>
    <m/>
    <s v="No"/>
    <m/>
    <s v="Rural"/>
    <s v="Vegetation"/>
    <m/>
    <s v="Grass fuel model"/>
    <m/>
    <s v="0.26-9.99"/>
    <s v="Fire agency"/>
    <s v="Riverside County Fire Departme"/>
    <s v="No"/>
    <m/>
    <m/>
    <s v="Tier 2"/>
    <n v="630765"/>
    <s v="120266107"/>
    <s v="ED-06504"/>
    <s v="SCE"/>
    <s v="ES-5070"/>
    <s v="ROS"/>
    <x v="1"/>
    <s v="A"/>
    <s v="Overhead"/>
    <n v="12"/>
    <m/>
    <s v="Valley"/>
    <s v="Aluminum conductor steel reinforced (ACSR)"/>
    <m/>
    <s v="336"/>
    <m/>
    <m/>
    <m/>
    <m/>
    <m/>
    <m/>
    <m/>
    <m/>
    <n v="4.5620999298989773E-4"/>
    <n v="4.3822999577969313E-4"/>
    <n v="1.8000000636675395E-5"/>
    <n v="5.148401045024702"/>
    <x v="0"/>
    <x v="0"/>
  </r>
  <r>
    <n v="13"/>
    <n v="40"/>
    <s v="FIPA_2024_0730_0000"/>
    <s v="SCE"/>
    <s v="ES-5569"/>
    <s v="SCE-2142"/>
    <m/>
    <d v="2024-07-30T00:00:00"/>
    <n v="2024"/>
    <s v="Fire agency"/>
    <m/>
    <s v="Object contact"/>
    <m/>
    <s v="Animal contact"/>
    <m/>
    <m/>
    <m/>
    <m/>
    <m/>
    <m/>
    <s v="16"/>
    <s v="16"/>
    <s v="Overhead"/>
    <s v="Utility personnel"/>
    <m/>
    <m/>
    <m/>
    <s v="0"/>
    <s v="Support Structure"/>
    <m/>
    <s v="ED-04226"/>
    <x v="0"/>
    <s v="External Force"/>
    <m/>
    <s v="No"/>
    <m/>
    <s v="No"/>
    <m/>
    <s v="No"/>
    <m/>
    <s v="Rural"/>
    <s v="Vegetation"/>
    <m/>
    <s v="Brush fuel model"/>
    <m/>
    <s v="&lt;0.25"/>
    <s v="Fire agency"/>
    <s v="Ventura County Fire Department"/>
    <s v="No"/>
    <m/>
    <m/>
    <s v="Tier 3"/>
    <n v="120387"/>
    <s v="346302433"/>
    <s v="ED-04226"/>
    <s v="SCE"/>
    <s v="ES-5569"/>
    <s v="COVENTRY"/>
    <x v="1"/>
    <s v="A"/>
    <s v="Overhead"/>
    <n v="16"/>
    <m/>
    <s v="Thousand Oaks"/>
    <s v="Aluminum conductor steel reinforced (ACSR)"/>
    <m/>
    <s v="4/0"/>
    <m/>
    <m/>
    <m/>
    <d v="1901-12-13T00:00:00"/>
    <n v="1901"/>
    <s v="100+"/>
    <m/>
    <m/>
    <n v="6.2664197757840157E-3"/>
    <n v="6.2630800530314445E-3"/>
    <n v="3.3300000268354779E-6"/>
    <n v="7.1991958589956715"/>
    <x v="0"/>
    <x v="0"/>
  </r>
  <r>
    <n v="12"/>
    <n v="52"/>
    <s v="FIPA_2024_0731_1330"/>
    <s v="SCE"/>
    <s v="ES-8010"/>
    <s v="SCE-2599"/>
    <s v="131067902"/>
    <d v="2024-07-31T13:30:00"/>
    <n v="2024"/>
    <s v="Utility staff"/>
    <m/>
    <s v="Object contact"/>
    <m/>
    <s v="Balloon contact"/>
    <m/>
    <m/>
    <m/>
    <m/>
    <m/>
    <m/>
    <s v="12"/>
    <s v="12"/>
    <s v="Overhead"/>
    <s v="Utility personnel"/>
    <m/>
    <s v="Fuse"/>
    <m/>
    <s v="0"/>
    <s v="Support Structure"/>
    <m/>
    <s v="ED-10735"/>
    <x v="0"/>
    <s v="External Force"/>
    <m/>
    <s v="No"/>
    <m/>
    <s v="No"/>
    <m/>
    <s v="No"/>
    <m/>
    <s v="Rural"/>
    <s v="Vegetation"/>
    <m/>
    <s v="Brush fuel model"/>
    <m/>
    <s v="&lt;0.25"/>
    <s v="Self-extinguished"/>
    <m/>
    <s v="No"/>
    <m/>
    <m/>
    <s v="Tier 2"/>
    <n v="102277"/>
    <s v="81988088"/>
    <s v="ED-10735"/>
    <s v="SCE"/>
    <s v="ES-8010"/>
    <s v="LOTTO"/>
    <x v="0"/>
    <m/>
    <s v="Overhead"/>
    <n v="12"/>
    <m/>
    <s v="Phelan"/>
    <s v="Aluminum conductor steel reinforced (ACSR)"/>
    <m/>
    <s v="1/0"/>
    <m/>
    <m/>
    <m/>
    <m/>
    <m/>
    <m/>
    <m/>
    <m/>
    <m/>
    <n v="1.2500500306487083E-3"/>
    <m/>
    <n v="3.2453183549767832"/>
    <x v="1"/>
    <x v="0"/>
  </r>
  <r>
    <n v="28"/>
    <n v="58"/>
    <s v="FIPA_2024_0801_1458"/>
    <s v="SCE"/>
    <s v="EX-4135"/>
    <s v="SCE-2441"/>
    <m/>
    <d v="2024-08-01T14:58:00"/>
    <n v="2024"/>
    <s v="Fire agency"/>
    <m/>
    <s v="Wire-to-wire contact"/>
    <m/>
    <m/>
    <m/>
    <m/>
    <m/>
    <m/>
    <m/>
    <m/>
    <s v="12"/>
    <s v="12"/>
    <s v="Overhead"/>
    <s v="Utility personnel"/>
    <m/>
    <m/>
    <m/>
    <s v="851612E-201781968"/>
    <s v="Support Structure"/>
    <m/>
    <s v="ED-04540"/>
    <x v="1"/>
    <m/>
    <m/>
    <s v="Yes"/>
    <d v="2024-08-01T19:00:00"/>
    <s v="No"/>
    <m/>
    <s v="No"/>
    <m/>
    <s v="Rural"/>
    <s v="Vegetation"/>
    <m/>
    <s v="Brush fuel model"/>
    <m/>
    <s v="0.26-9.99"/>
    <s v="Fire agency"/>
    <s v="Ventura County Fire Department"/>
    <s v="No"/>
    <m/>
    <m/>
    <s v="Tier 2"/>
    <n v="754113"/>
    <s v="345416467"/>
    <s v="ED-04540"/>
    <s v="SCE"/>
    <s v="EX-4135"/>
    <s v="CUYAMA"/>
    <x v="1"/>
    <s v="UNKNOWN"/>
    <s v="Overhead"/>
    <n v="12"/>
    <m/>
    <s v="TAFT"/>
    <s v="Other, see comment"/>
    <s v="UNKNOWN"/>
    <s v="UNKNOWN"/>
    <m/>
    <m/>
    <m/>
    <d v="1901-12-13T00:00:00"/>
    <n v="1901"/>
    <s v="100+"/>
    <m/>
    <m/>
    <n v="5.1700000767596066E-5"/>
    <n v="5.1700000767596066E-5"/>
    <n v="0"/>
    <n v="3.2463899444099211"/>
    <x v="0"/>
    <x v="0"/>
  </r>
  <r>
    <n v="27"/>
    <n v="41"/>
    <s v="FIPA_2024_0815_0853_1"/>
    <s v="SCE"/>
    <s v="ES-5067"/>
    <s v="SCE-2328"/>
    <s v="131146427"/>
    <d v="2024-08-15T08:53:00"/>
    <n v="2024"/>
    <s v="Fire agency"/>
    <m/>
    <s v="Object contact"/>
    <m/>
    <s v="Balloon contact"/>
    <m/>
    <m/>
    <m/>
    <m/>
    <m/>
    <m/>
    <s v="12"/>
    <s v="12"/>
    <s v="Overhead"/>
    <s v="Utility personnel"/>
    <m/>
    <s v="Insulator"/>
    <m/>
    <s v="0"/>
    <s v="Support Structure"/>
    <m/>
    <s v="ED-08946"/>
    <x v="0"/>
    <m/>
    <m/>
    <s v="No"/>
    <m/>
    <s v="No"/>
    <m/>
    <s v="No"/>
    <m/>
    <s v="Rural"/>
    <s v="Vegetation"/>
    <m/>
    <s v="Brush fuel model"/>
    <m/>
    <s v="0.26-9.99"/>
    <s v="Fire agency"/>
    <s v="Riverside County Fire Departme"/>
    <s v="No"/>
    <m/>
    <m/>
    <s v="Tier 2"/>
    <n v="734827"/>
    <s v="88589662"/>
    <s v="ED-08946"/>
    <s v="SCE"/>
    <s v="ES-5067"/>
    <s v="INVADER"/>
    <x v="1"/>
    <s v="A"/>
    <s v="Overhead"/>
    <n v="12"/>
    <m/>
    <s v="Devers"/>
    <s v="Aluminum conductor steel reinforced (ACSR)"/>
    <m/>
    <s v="4"/>
    <m/>
    <m/>
    <m/>
    <m/>
    <m/>
    <m/>
    <m/>
    <m/>
    <n v="4.0384000749327242E-4"/>
    <n v="4.021099884994328E-4"/>
    <n v="1.730000008137722E-6"/>
    <n v="3.0061345513088646"/>
    <x v="0"/>
    <x v="0"/>
  </r>
  <r>
    <n v="22"/>
    <n v="59"/>
    <s v="FIPA_2024_0818_1730"/>
    <s v="SCE"/>
    <s v="ES-5546"/>
    <s v="SCE-3735"/>
    <m/>
    <d v="2024-08-18T17:30:00"/>
    <n v="2024"/>
    <s v="Fire agency"/>
    <m/>
    <s v="Object contact"/>
    <m/>
    <s v="Balloon contact"/>
    <m/>
    <m/>
    <m/>
    <m/>
    <m/>
    <m/>
    <s v="16"/>
    <s v="16"/>
    <s v="Overhead"/>
    <s v="Utility personnel"/>
    <m/>
    <s v="Insulator"/>
    <m/>
    <s v="589097E-208564453"/>
    <s v="Support Structure"/>
    <m/>
    <s v="ED-07742"/>
    <x v="0"/>
    <s v="External Force"/>
    <m/>
    <s v="No"/>
    <m/>
    <s v="No"/>
    <m/>
    <s v="No"/>
    <m/>
    <s v="Rural"/>
    <s v="Vegetation"/>
    <m/>
    <s v="Brush fuel model"/>
    <m/>
    <s v="0.26-9.99"/>
    <s v="Fire agency"/>
    <s v="Los Angeles County Fire Depart"/>
    <s v="No"/>
    <m/>
    <m/>
    <s v="Tier 3"/>
    <n v="554524"/>
    <s v="347344868"/>
    <s v="ED-00484"/>
    <s v="SCE"/>
    <s v="ES-5542"/>
    <s v="ANACONDA"/>
    <x v="1"/>
    <s v="A"/>
    <s v="Overhead"/>
    <n v="16"/>
    <m/>
    <s v="North Oaks"/>
    <s v="Aluminum conductor steel reinforced (ACSR)"/>
    <m/>
    <s v="336"/>
    <m/>
    <m/>
    <m/>
    <d v="1901-12-13T00:00:00"/>
    <n v="1901"/>
    <s v="100+"/>
    <m/>
    <m/>
    <m/>
    <m/>
    <m/>
    <n v="49085.813895339976"/>
    <x v="0"/>
    <x v="0"/>
  </r>
  <r>
    <n v="25"/>
    <n v="18"/>
    <s v="FIPA_2024_0823_0440"/>
    <s v="SCE"/>
    <s v="ES-5372"/>
    <s v="SCE-2318"/>
    <m/>
    <d v="2024-08-23T04:40:00"/>
    <n v="2024"/>
    <s v="Fire agency"/>
    <m/>
    <s v="Vegetation contact"/>
    <m/>
    <m/>
    <m/>
    <m/>
    <m/>
    <m/>
    <m/>
    <m/>
    <s v="16"/>
    <s v="16"/>
    <s v="Overhead"/>
    <s v="Utility personnel"/>
    <m/>
    <m/>
    <m/>
    <s v="807731E-201916856"/>
    <s v="Support Structure"/>
    <m/>
    <s v="ED-12011"/>
    <x v="1"/>
    <s v="External Force"/>
    <m/>
    <s v="No"/>
    <m/>
    <s v="No"/>
    <m/>
    <s v="No"/>
    <m/>
    <s v="Rural"/>
    <s v="Vegetation"/>
    <m/>
    <s v="Brush fuel model"/>
    <m/>
    <s v="10-99"/>
    <s v="Fire agency"/>
    <s v="Santa Barbara County Fire Depa"/>
    <s v="No"/>
    <m/>
    <m/>
    <s v="Tier 3"/>
    <n v="667562"/>
    <s v="10524446"/>
    <s v="ED-17605"/>
    <s v="SCE"/>
    <s v="ES-5570"/>
    <s v="TECOLOTE"/>
    <x v="1"/>
    <s v="A"/>
    <s v="Overhead"/>
    <n v="16"/>
    <m/>
    <s v="Vegas"/>
    <s v="Aluminum conductor steel reinforced (ACSR)"/>
    <m/>
    <s v="4"/>
    <m/>
    <m/>
    <m/>
    <m/>
    <m/>
    <m/>
    <m/>
    <m/>
    <n v="1.1683000047923997E-4"/>
    <n v="1.1683000047923997E-4"/>
    <n v="0"/>
    <n v="72800.202148528144"/>
    <x v="0"/>
    <x v="1"/>
  </r>
  <r>
    <n v="21"/>
    <n v="48"/>
    <s v="FIPA_2024_0827_1411"/>
    <s v="SCE"/>
    <s v="ES-5542"/>
    <s v="SCE-2561"/>
    <s v="131197570"/>
    <d v="2024-08-27T14:11:00"/>
    <n v="2024"/>
    <s v="Fire agency"/>
    <m/>
    <s v="Equipment failure"/>
    <m/>
    <m/>
    <m/>
    <m/>
    <m/>
    <m/>
    <m/>
    <m/>
    <s v="16"/>
    <s v="16"/>
    <s v="Overhead"/>
    <s v="Utility personnel"/>
    <m/>
    <m/>
    <m/>
    <s v="4081329E-202213667"/>
    <s v="Support Structure"/>
    <m/>
    <s v="ED-00484"/>
    <x v="0"/>
    <m/>
    <m/>
    <s v="No"/>
    <m/>
    <s v="No"/>
    <m/>
    <s v="No"/>
    <m/>
    <s v="Urban"/>
    <s v="Vegetation"/>
    <m/>
    <s v="Timber fuel model"/>
    <m/>
    <s v="&lt;0.25"/>
    <s v="Fire agency"/>
    <s v="Los Angeles County Fire Depart"/>
    <s v="No"/>
    <m/>
    <m/>
    <s v="Tier 3"/>
    <n v="554524"/>
    <s v="347344868"/>
    <s v="ED-00484"/>
    <s v="SCE"/>
    <s v="ES-5542"/>
    <s v="ANACONDA"/>
    <x v="1"/>
    <s v="A"/>
    <s v="Overhead"/>
    <n v="16"/>
    <m/>
    <s v="North Oaks"/>
    <s v="Aluminum conductor steel reinforced (ACSR)"/>
    <m/>
    <s v="336"/>
    <m/>
    <m/>
    <m/>
    <d v="1901-12-13T00:00:00"/>
    <n v="1901"/>
    <s v="100+"/>
    <m/>
    <m/>
    <m/>
    <m/>
    <m/>
    <n v="7.2517729779567119"/>
    <x v="0"/>
    <x v="0"/>
  </r>
  <r>
    <n v="16"/>
    <n v="54"/>
    <s v="FIPA_2024_0829_1239"/>
    <s v="SCE"/>
    <s v="ES-5275"/>
    <s v="SCE-2801"/>
    <m/>
    <d v="2024-08-29T12:39:00"/>
    <n v="2024"/>
    <s v="Fire agency"/>
    <m/>
    <s v="Equipment failure"/>
    <m/>
    <m/>
    <m/>
    <m/>
    <m/>
    <m/>
    <s v="Conductor"/>
    <m/>
    <s v="16"/>
    <s v="16"/>
    <s v="Overhead"/>
    <s v="Utility personnel"/>
    <m/>
    <m/>
    <m/>
    <s v="0"/>
    <s v="Support Structure"/>
    <m/>
    <s v="ED-12161"/>
    <x v="0"/>
    <s v="External Force"/>
    <m/>
    <s v="No"/>
    <m/>
    <s v="No"/>
    <m/>
    <s v="No"/>
    <m/>
    <s v="Urban"/>
    <s v="Vegetation"/>
    <m/>
    <s v="Brush fuel model"/>
    <m/>
    <s v="&lt;3 meters of linear travel"/>
    <s v="Fire agency"/>
    <s v="Los Angeles County Fire Depart"/>
    <s v="No"/>
    <m/>
    <m/>
    <s v="Tier 2"/>
    <n v="372778"/>
    <s v="218689685"/>
    <s v="ED-12161"/>
    <s v="SCE"/>
    <s v="ES-5275"/>
    <s v="SHORELINE"/>
    <x v="1"/>
    <s v="C"/>
    <s v="Overhead"/>
    <n v="16"/>
    <m/>
    <s v="Marymount"/>
    <s v="Other, see comment"/>
    <s v="C"/>
    <s v="6"/>
    <m/>
    <m/>
    <m/>
    <m/>
    <m/>
    <m/>
    <m/>
    <m/>
    <m/>
    <n v="5.246700020506978E-4"/>
    <m/>
    <n v="3.1127031649219599"/>
    <x v="1"/>
    <x v="0"/>
  </r>
  <r>
    <n v="33"/>
    <n v="7"/>
    <s v="FIPA_2024_1010_1329"/>
    <s v="SCE"/>
    <s v="ES-5661"/>
    <s v="SCE-2481"/>
    <m/>
    <d v="2024-10-10T13:29:00"/>
    <n v="2024"/>
    <s v="Utility staff"/>
    <m/>
    <s v="Lightning"/>
    <m/>
    <m/>
    <m/>
    <m/>
    <m/>
    <m/>
    <m/>
    <m/>
    <s v="12"/>
    <s v="12"/>
    <s v="Overhead"/>
    <s v="Utility personnel"/>
    <m/>
    <m/>
    <m/>
    <s v="1763305E-206910933"/>
    <s v="Support Structure"/>
    <m/>
    <s v="ED-17475"/>
    <x v="0"/>
    <s v="External Force"/>
    <m/>
    <s v="No"/>
    <m/>
    <s v="No"/>
    <m/>
    <s v="No"/>
    <m/>
    <s v="Rural"/>
    <s v="Vegetation"/>
    <m/>
    <s v="Timber fuel model"/>
    <m/>
    <s v="&lt;0.25"/>
    <s v="Self-extinguished"/>
    <m/>
    <s v="No"/>
    <m/>
    <m/>
    <s v="Tier 3"/>
    <n v="948985"/>
    <s v="70865521"/>
    <s v="ED-17475"/>
    <s v="SCE"/>
    <s v="ES-5661"/>
    <s v="TAGGERT"/>
    <x v="0"/>
    <m/>
    <s v="Overhead"/>
    <n v="12"/>
    <m/>
    <s v="RUNNING SPRINGS"/>
    <s v="Aluminum conductor steel reinforced (ACSR)"/>
    <m/>
    <s v="1/0"/>
    <m/>
    <m/>
    <m/>
    <m/>
    <m/>
    <m/>
    <m/>
    <m/>
    <n v="8.405399858020246E-4"/>
    <n v="8.4041000809520483E-4"/>
    <n v="1.3098107576370239"/>
    <n v="3.3183354513796015"/>
    <x v="1"/>
    <x v="0"/>
  </r>
  <r>
    <n v="29"/>
    <n v="18"/>
    <s v="FIPA_2024_1024_1529"/>
    <s v="SCE"/>
    <s v="ES-5015"/>
    <s v="SCE-2646"/>
    <m/>
    <d v="2024-10-24T15:29:00"/>
    <n v="2024"/>
    <s v="Public"/>
    <m/>
    <s v="Vegetation contact"/>
    <m/>
    <m/>
    <m/>
    <m/>
    <m/>
    <m/>
    <m/>
    <m/>
    <s v="16"/>
    <s v="16"/>
    <s v="Overhead"/>
    <s v="Utility personnel"/>
    <m/>
    <m/>
    <m/>
    <s v="0"/>
    <s v="Support Structure"/>
    <m/>
    <s v="ED-19694"/>
    <x v="1"/>
    <s v="External Force"/>
    <m/>
    <s v="No"/>
    <m/>
    <s v="No"/>
    <m/>
    <s v="No"/>
    <m/>
    <s v="Urban"/>
    <s v="Vegetation"/>
    <m/>
    <s v="Brush fuel model"/>
    <m/>
    <s v="&lt;0.25"/>
    <s v="Fire agency"/>
    <s v="Los Angeles County Fire Depart"/>
    <s v="No"/>
    <m/>
    <m/>
    <s v="Tier 2"/>
    <n v="55941"/>
    <s v="133940812"/>
    <s v="ED-19694"/>
    <s v="SCE"/>
    <s v="ES-5015"/>
    <s v="ANGELES"/>
    <x v="1"/>
    <s v="A"/>
    <s v="Overhead"/>
    <n v="16"/>
    <m/>
    <s v="GOULD"/>
    <s v="Aluminum conductor steel reinforced (ACSR)"/>
    <m/>
    <s v="336"/>
    <m/>
    <m/>
    <m/>
    <d v="1901-12-13T00:00:00"/>
    <n v="1901"/>
    <s v="100+"/>
    <m/>
    <m/>
    <n v="1.3206107616424561"/>
    <n v="1.2923682928085327"/>
    <n v="2.8242464065551758"/>
    <n v="5.2458344510147228"/>
    <x v="0"/>
    <x v="1"/>
  </r>
  <r>
    <n v="32"/>
    <n v="11"/>
    <s v="FIPA_2024_1106_0830"/>
    <s v="SCE"/>
    <s v="ES-5580"/>
    <s v="SCE-2353"/>
    <m/>
    <d v="2024-11-06T08:30:00"/>
    <n v="2024"/>
    <s v="Fire agency"/>
    <m/>
    <s v="Vegetation contact"/>
    <m/>
    <m/>
    <m/>
    <m/>
    <m/>
    <m/>
    <m/>
    <m/>
    <s v="16"/>
    <s v="16"/>
    <s v="Overhead"/>
    <s v="Utility personnel"/>
    <m/>
    <m/>
    <m/>
    <s v="1584827E-201856148"/>
    <s v="Support Structure"/>
    <m/>
    <s v="ED-08707"/>
    <x v="1"/>
    <s v="Weather"/>
    <m/>
    <s v="Yes"/>
    <d v="2024-11-06T10:00:00"/>
    <s v="No"/>
    <m/>
    <s v="Yes"/>
    <d v="2024-11-06T10:00:00"/>
    <s v="Urban"/>
    <s v="Vegetation"/>
    <m/>
    <s v="Fire-resistive fuel bed"/>
    <m/>
    <s v="&lt;0.25"/>
    <s v="Fire agency"/>
    <s v="Ventura County Fire Department"/>
    <s v="No"/>
    <m/>
    <m/>
    <s v="Tier 3"/>
    <n v="857453"/>
    <s v="303514935"/>
    <s v="ED-08707"/>
    <s v="SCE"/>
    <s v="ES-5580"/>
    <s v="HOSS"/>
    <x v="1"/>
    <s v="A"/>
    <s v="Overhead"/>
    <n v="16"/>
    <m/>
    <s v="ROYAL"/>
    <s v="Aluminum conductor steel reinforced (ACSR)"/>
    <m/>
    <s v="1/0"/>
    <m/>
    <m/>
    <m/>
    <d v="1901-12-13T00:00:00"/>
    <n v="1901"/>
    <s v="100+"/>
    <m/>
    <m/>
    <n v="4.9433001549914479E-4"/>
    <n v="4.8595000407658517E-4"/>
    <n v="8.3731050491333008"/>
    <n v="77.70996297826018"/>
    <x v="0"/>
    <x v="1"/>
  </r>
  <r>
    <n v="31"/>
    <n v="15"/>
    <s v="FIPA_2024_1109_1544"/>
    <s v="SCE"/>
    <s v="ED-7657"/>
    <s v="SCE-2679"/>
    <m/>
    <d v="2024-11-09T15:44:00"/>
    <n v="2024"/>
    <s v="Fire agency"/>
    <m/>
    <s v="Equipment failure"/>
    <m/>
    <m/>
    <m/>
    <m/>
    <m/>
    <m/>
    <s v="Connector device"/>
    <m/>
    <s v="12"/>
    <s v="12"/>
    <s v="Overhead"/>
    <s v="Utility personnel"/>
    <m/>
    <m/>
    <m/>
    <s v="356425S-201298179"/>
    <s v="Support Structure"/>
    <m/>
    <s v="ED-14005"/>
    <x v="1"/>
    <m/>
    <m/>
    <s v="No"/>
    <m/>
    <s v="No"/>
    <m/>
    <s v="No"/>
    <m/>
    <s v="Rural"/>
    <s v="Vegetation"/>
    <m/>
    <s v="Grass fuel model"/>
    <m/>
    <s v="0.26-9.99"/>
    <s v="Fire agency"/>
    <s v="Riverside County Fire Departme"/>
    <s v="No"/>
    <m/>
    <m/>
    <s v="Tier 3"/>
    <n v="821626"/>
    <s v="84010534"/>
    <s v="ED-14005"/>
    <s v="SCE"/>
    <s v="ED-7657"/>
    <s v="PHEASANT"/>
    <x v="0"/>
    <m/>
    <s v="Overhead"/>
    <n v="12"/>
    <m/>
    <s v="PHEASANT P.T."/>
    <s v="Aluminum conductor steel reinforced (ACSR)"/>
    <m/>
    <s v="1/0"/>
    <m/>
    <m/>
    <m/>
    <d v="2021-07-20T00:00:00"/>
    <n v="2021"/>
    <s v="0-9"/>
    <m/>
    <m/>
    <n v="8.0209247767925262E-2"/>
    <n v="8.0209247767925262E-2"/>
    <n v="1.7894775867462158"/>
    <n v="6.0708558533542174"/>
    <x v="0"/>
    <x v="0"/>
  </r>
  <r>
    <n v="30"/>
    <n v="6"/>
    <s v="FIPA_2024_1201_0933"/>
    <s v="SCE"/>
    <s v="ES-5576"/>
    <s v="SCE-2223"/>
    <m/>
    <d v="2024-12-01T09:33:00"/>
    <n v="2024"/>
    <s v="Fire agency"/>
    <m/>
    <s v="Object contact"/>
    <m/>
    <s v="Animal contact"/>
    <m/>
    <m/>
    <m/>
    <m/>
    <m/>
    <m/>
    <s v="16"/>
    <s v="16"/>
    <s v="Overhead"/>
    <s v="Utility personnel"/>
    <m/>
    <s v="Other, see comment"/>
    <s v="Lightning Arrester"/>
    <s v="0"/>
    <s v="Support Structure"/>
    <m/>
    <s v="ED-02674"/>
    <x v="0"/>
    <s v="External Force"/>
    <m/>
    <s v="No"/>
    <m/>
    <s v="No"/>
    <m/>
    <s v="No"/>
    <m/>
    <s v="Urban"/>
    <s v="Vegetation"/>
    <m/>
    <s v="Brush fuel model"/>
    <m/>
    <s v="&lt;3 meters of linear travel"/>
    <s v="Fire agency"/>
    <s v="Los Angeles County Fire Depart"/>
    <s v="No"/>
    <m/>
    <m/>
    <s v="Tier 3"/>
    <n v="186173"/>
    <s v="10556305"/>
    <s v="ED-02674"/>
    <s v="SCE"/>
    <s v="ES-5576"/>
    <s v="CALGROVE"/>
    <x v="0"/>
    <m/>
    <s v="Overhead"/>
    <n v="16"/>
    <m/>
    <s v="NEWHALL"/>
    <s v="Aluminum conductor steel reinforced (ACSR)"/>
    <m/>
    <s v="336"/>
    <m/>
    <m/>
    <m/>
    <d v="1901-12-13T00:00:00"/>
    <n v="1901"/>
    <s v="100+"/>
    <m/>
    <m/>
    <m/>
    <m/>
    <m/>
    <n v="3.1675763751201145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2C390-8362-6F48-A470-5E951BAC9F9C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G19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17">
        <item x="13"/>
        <item x="4"/>
        <item x="3"/>
        <item x="2"/>
        <item x="9"/>
        <item x="6"/>
        <item x="11"/>
        <item x="7"/>
        <item x="15"/>
        <item x="14"/>
        <item x="8"/>
        <item x="5"/>
        <item x="12"/>
        <item x="1"/>
        <item x="0"/>
        <item x="10"/>
        <item t="default"/>
      </items>
    </pivotField>
  </pivotFields>
  <rowFields count="1">
    <field x="1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Caus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BE88E-2B72-FE4A-B381-EA1FBDFA58C8}" name="PivotTable1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7" firstHeaderRow="1" firstDataRow="1" firstDataCol="1" rowPageCount="2" colPageCount="1"/>
  <pivotFields count="81"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</pivotFields>
  <rowFields count="1">
    <field x="58"/>
  </rowFields>
  <rowItems count="3">
    <i>
      <x/>
    </i>
    <i>
      <x v="1"/>
    </i>
    <i t="grand">
      <x/>
    </i>
  </rowItems>
  <colItems count="1">
    <i/>
  </colItems>
  <pageFields count="2">
    <pageField fld="31" hier="-1"/>
    <pageField fld="80" hier="-1"/>
  </pageFields>
  <dataFields count="1">
    <dataField name="Count of ConductorType" fld="5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95D8-40D0-B646-8157-12896EC81B69}">
  <dimension ref="A1:N19"/>
  <sheetViews>
    <sheetView workbookViewId="0">
      <selection activeCell="P22" sqref="P22"/>
    </sheetView>
  </sheetViews>
  <sheetFormatPr baseColWidth="10" defaultRowHeight="16" x14ac:dyDescent="0.2"/>
  <cols>
    <col min="1" max="1" width="17.6640625" bestFit="1" customWidth="1"/>
    <col min="2" max="2" width="23.6640625" bestFit="1" customWidth="1"/>
    <col min="3" max="3" width="21" bestFit="1" customWidth="1"/>
    <col min="4" max="4" width="15.83203125" bestFit="1" customWidth="1"/>
    <col min="5" max="5" width="16" bestFit="1" customWidth="1"/>
    <col min="6" max="6" width="8" bestFit="1" customWidth="1"/>
    <col min="7" max="7" width="10.5" bestFit="1" customWidth="1"/>
    <col min="8" max="8" width="13.1640625" customWidth="1"/>
    <col min="9" max="9" width="13.83203125" customWidth="1"/>
  </cols>
  <sheetData>
    <row r="1" spans="1:14" x14ac:dyDescent="0.2">
      <c r="A1" s="6" t="s">
        <v>31</v>
      </c>
      <c r="B1" t="s">
        <v>93</v>
      </c>
      <c r="D1" s="6" t="s">
        <v>1483</v>
      </c>
      <c r="E1" s="6" t="s">
        <v>1480</v>
      </c>
    </row>
    <row r="2" spans="1:14" x14ac:dyDescent="0.2">
      <c r="A2" s="6" t="s">
        <v>1487</v>
      </c>
      <c r="B2" s="7">
        <v>1</v>
      </c>
      <c r="D2" s="6" t="s">
        <v>414</v>
      </c>
      <c r="E2" t="s">
        <v>1482</v>
      </c>
      <c r="F2" t="s">
        <v>133</v>
      </c>
      <c r="G2" t="s">
        <v>415</v>
      </c>
      <c r="H2" s="8" t="s">
        <v>414</v>
      </c>
      <c r="I2" s="8" t="s">
        <v>1482</v>
      </c>
      <c r="J2" s="8" t="s">
        <v>133</v>
      </c>
      <c r="K2" t="s">
        <v>415</v>
      </c>
      <c r="L2" s="8" t="s">
        <v>1484</v>
      </c>
      <c r="M2" s="8" t="s">
        <v>1485</v>
      </c>
      <c r="N2" t="s">
        <v>1486</v>
      </c>
    </row>
    <row r="3" spans="1:14" x14ac:dyDescent="0.2">
      <c r="D3" s="7" t="s">
        <v>1477</v>
      </c>
      <c r="E3" s="9"/>
      <c r="F3" s="9">
        <v>1</v>
      </c>
      <c r="G3" s="9">
        <v>1</v>
      </c>
      <c r="H3" t="s">
        <v>1477</v>
      </c>
      <c r="J3">
        <v>1</v>
      </c>
      <c r="K3">
        <v>1</v>
      </c>
      <c r="L3" s="10">
        <f>I3/I$19</f>
        <v>0</v>
      </c>
      <c r="M3" s="10">
        <f t="shared" ref="M3:M19" si="0">J3/J$19</f>
        <v>6.25E-2</v>
      </c>
      <c r="N3" s="10">
        <f t="shared" ref="N3:N19" si="1">K3/K$19</f>
        <v>2.0408163265306121E-2</v>
      </c>
    </row>
    <row r="4" spans="1:14" x14ac:dyDescent="0.2">
      <c r="A4" s="6" t="s">
        <v>414</v>
      </c>
      <c r="B4" t="s">
        <v>416</v>
      </c>
      <c r="D4" s="7" t="s">
        <v>1472</v>
      </c>
      <c r="E4" s="9">
        <v>4</v>
      </c>
      <c r="F4" s="9">
        <v>4</v>
      </c>
      <c r="G4" s="9">
        <v>8</v>
      </c>
      <c r="H4" t="s">
        <v>1472</v>
      </c>
      <c r="I4">
        <v>4</v>
      </c>
      <c r="J4">
        <v>4</v>
      </c>
      <c r="K4">
        <v>8</v>
      </c>
      <c r="L4" s="10">
        <f t="shared" ref="L4:L19" si="2">I4/I$19</f>
        <v>0.12121212121212122</v>
      </c>
      <c r="M4" s="10">
        <f t="shared" si="0"/>
        <v>0.25</v>
      </c>
      <c r="N4" s="10">
        <f t="shared" si="1"/>
        <v>0.16326530612244897</v>
      </c>
    </row>
    <row r="5" spans="1:14" x14ac:dyDescent="0.2">
      <c r="A5" s="7" t="s">
        <v>133</v>
      </c>
      <c r="B5" s="9">
        <v>10</v>
      </c>
      <c r="D5" s="7" t="s">
        <v>1473</v>
      </c>
      <c r="E5" s="9">
        <v>4</v>
      </c>
      <c r="F5" s="9">
        <v>1</v>
      </c>
      <c r="G5" s="9">
        <v>5</v>
      </c>
      <c r="H5" t="s">
        <v>1473</v>
      </c>
      <c r="I5">
        <v>4</v>
      </c>
      <c r="J5">
        <v>1</v>
      </c>
      <c r="K5">
        <v>5</v>
      </c>
      <c r="L5" s="10">
        <f t="shared" si="2"/>
        <v>0.12121212121212122</v>
      </c>
      <c r="M5" s="10">
        <f t="shared" si="0"/>
        <v>6.25E-2</v>
      </c>
      <c r="N5" s="10">
        <f t="shared" si="1"/>
        <v>0.10204081632653061</v>
      </c>
    </row>
    <row r="6" spans="1:14" x14ac:dyDescent="0.2">
      <c r="A6" s="7" t="s">
        <v>102</v>
      </c>
      <c r="B6" s="9">
        <v>12</v>
      </c>
      <c r="D6" s="7" t="s">
        <v>167</v>
      </c>
      <c r="E6" s="9">
        <v>7</v>
      </c>
      <c r="F6" s="9">
        <v>1</v>
      </c>
      <c r="G6" s="9">
        <v>8</v>
      </c>
      <c r="H6" t="s">
        <v>167</v>
      </c>
      <c r="I6">
        <v>7</v>
      </c>
      <c r="J6">
        <v>1</v>
      </c>
      <c r="K6">
        <v>8</v>
      </c>
      <c r="L6" s="10">
        <f t="shared" si="2"/>
        <v>0.21212121212121213</v>
      </c>
      <c r="M6" s="10">
        <f t="shared" si="0"/>
        <v>6.25E-2</v>
      </c>
      <c r="N6" s="10">
        <f t="shared" si="1"/>
        <v>0.16326530612244897</v>
      </c>
    </row>
    <row r="7" spans="1:14" x14ac:dyDescent="0.2">
      <c r="A7" s="7" t="s">
        <v>415</v>
      </c>
      <c r="B7" s="9">
        <v>22</v>
      </c>
      <c r="D7" s="7" t="s">
        <v>1475</v>
      </c>
      <c r="E7" s="9">
        <v>3</v>
      </c>
      <c r="F7" s="9"/>
      <c r="G7" s="9">
        <v>3</v>
      </c>
      <c r="H7" t="s">
        <v>1475</v>
      </c>
      <c r="I7">
        <v>3</v>
      </c>
      <c r="K7">
        <v>3</v>
      </c>
      <c r="L7" s="10">
        <f t="shared" si="2"/>
        <v>9.0909090909090912E-2</v>
      </c>
      <c r="M7" s="10">
        <f t="shared" si="0"/>
        <v>0</v>
      </c>
      <c r="N7" s="10">
        <f t="shared" si="1"/>
        <v>6.1224489795918366E-2</v>
      </c>
    </row>
    <row r="8" spans="1:14" x14ac:dyDescent="0.2">
      <c r="D8" s="7" t="s">
        <v>643</v>
      </c>
      <c r="E8" s="9">
        <v>1</v>
      </c>
      <c r="F8" s="9"/>
      <c r="G8" s="9">
        <v>1</v>
      </c>
      <c r="H8" t="s">
        <v>643</v>
      </c>
      <c r="I8">
        <v>1</v>
      </c>
      <c r="K8">
        <v>1</v>
      </c>
      <c r="L8" s="10">
        <f t="shared" si="2"/>
        <v>3.0303030303030304E-2</v>
      </c>
      <c r="M8" s="10">
        <f t="shared" si="0"/>
        <v>0</v>
      </c>
      <c r="N8" s="10">
        <f t="shared" si="1"/>
        <v>2.0408163265306121E-2</v>
      </c>
    </row>
    <row r="9" spans="1:14" x14ac:dyDescent="0.2">
      <c r="D9" s="7" t="s">
        <v>1479</v>
      </c>
      <c r="E9" s="9">
        <v>1</v>
      </c>
      <c r="F9" s="9">
        <v>1</v>
      </c>
      <c r="G9" s="9">
        <v>2</v>
      </c>
      <c r="H9" t="s">
        <v>1479</v>
      </c>
      <c r="I9">
        <v>1</v>
      </c>
      <c r="J9">
        <v>1</v>
      </c>
      <c r="K9">
        <v>2</v>
      </c>
      <c r="L9" s="10">
        <f t="shared" si="2"/>
        <v>3.0303030303030304E-2</v>
      </c>
      <c r="M9" s="10">
        <f t="shared" si="0"/>
        <v>6.25E-2</v>
      </c>
      <c r="N9" s="10">
        <f t="shared" si="1"/>
        <v>4.0816326530612242E-2</v>
      </c>
    </row>
    <row r="10" spans="1:14" x14ac:dyDescent="0.2">
      <c r="D10" s="7" t="s">
        <v>186</v>
      </c>
      <c r="E10" s="9"/>
      <c r="F10" s="9">
        <v>2</v>
      </c>
      <c r="G10" s="9">
        <v>2</v>
      </c>
      <c r="H10" t="s">
        <v>186</v>
      </c>
      <c r="J10">
        <v>2</v>
      </c>
      <c r="K10">
        <v>2</v>
      </c>
      <c r="L10" s="10">
        <f t="shared" si="2"/>
        <v>0</v>
      </c>
      <c r="M10" s="10">
        <f t="shared" si="0"/>
        <v>0.125</v>
      </c>
      <c r="N10" s="10">
        <f t="shared" si="1"/>
        <v>4.0816326530612242E-2</v>
      </c>
    </row>
    <row r="11" spans="1:14" x14ac:dyDescent="0.2">
      <c r="D11" s="7" t="s">
        <v>1478</v>
      </c>
      <c r="E11" s="9"/>
      <c r="F11" s="9">
        <v>1</v>
      </c>
      <c r="G11" s="9">
        <v>1</v>
      </c>
      <c r="H11" t="s">
        <v>1478</v>
      </c>
      <c r="J11">
        <v>1</v>
      </c>
      <c r="K11">
        <v>1</v>
      </c>
      <c r="L11" s="10">
        <f t="shared" si="2"/>
        <v>0</v>
      </c>
      <c r="M11" s="10">
        <f t="shared" si="0"/>
        <v>6.25E-2</v>
      </c>
      <c r="N11" s="10">
        <f t="shared" si="1"/>
        <v>2.0408163265306121E-2</v>
      </c>
    </row>
    <row r="12" spans="1:14" x14ac:dyDescent="0.2">
      <c r="D12" s="7" t="s">
        <v>1474</v>
      </c>
      <c r="E12" s="9">
        <v>1</v>
      </c>
      <c r="F12" s="9"/>
      <c r="G12" s="9">
        <v>1</v>
      </c>
      <c r="H12" t="s">
        <v>1474</v>
      </c>
      <c r="I12">
        <v>1</v>
      </c>
      <c r="K12">
        <v>1</v>
      </c>
      <c r="L12" s="10">
        <f t="shared" si="2"/>
        <v>3.0303030303030304E-2</v>
      </c>
      <c r="M12" s="10">
        <f t="shared" si="0"/>
        <v>0</v>
      </c>
      <c r="N12" s="10">
        <f t="shared" si="1"/>
        <v>2.0408163265306121E-2</v>
      </c>
    </row>
    <row r="13" spans="1:14" x14ac:dyDescent="0.2">
      <c r="D13" s="7" t="s">
        <v>293</v>
      </c>
      <c r="E13" s="9">
        <v>1</v>
      </c>
      <c r="F13" s="9"/>
      <c r="G13" s="9">
        <v>1</v>
      </c>
      <c r="H13" t="s">
        <v>293</v>
      </c>
      <c r="I13">
        <v>1</v>
      </c>
      <c r="K13">
        <v>1</v>
      </c>
      <c r="L13" s="10">
        <f t="shared" si="2"/>
        <v>3.0303030303030304E-2</v>
      </c>
      <c r="M13" s="10">
        <f t="shared" si="0"/>
        <v>0</v>
      </c>
      <c r="N13" s="10">
        <f t="shared" si="1"/>
        <v>2.0408163265306121E-2</v>
      </c>
    </row>
    <row r="14" spans="1:14" x14ac:dyDescent="0.2">
      <c r="D14" s="7" t="s">
        <v>609</v>
      </c>
      <c r="E14" s="9">
        <v>1</v>
      </c>
      <c r="F14" s="9"/>
      <c r="G14" s="9">
        <v>1</v>
      </c>
      <c r="H14" t="s">
        <v>609</v>
      </c>
      <c r="I14">
        <v>1</v>
      </c>
      <c r="K14">
        <v>1</v>
      </c>
      <c r="L14" s="10">
        <f t="shared" si="2"/>
        <v>3.0303030303030304E-2</v>
      </c>
      <c r="M14" s="10">
        <f t="shared" si="0"/>
        <v>0</v>
      </c>
      <c r="N14" s="10">
        <f t="shared" si="1"/>
        <v>2.0408163265306121E-2</v>
      </c>
    </row>
    <row r="15" spans="1:14" x14ac:dyDescent="0.2">
      <c r="D15" s="7" t="s">
        <v>142</v>
      </c>
      <c r="E15" s="9">
        <v>1</v>
      </c>
      <c r="F15" s="9">
        <v>1</v>
      </c>
      <c r="G15" s="9">
        <v>2</v>
      </c>
      <c r="H15" t="s">
        <v>142</v>
      </c>
      <c r="I15">
        <v>1</v>
      </c>
      <c r="J15">
        <v>1</v>
      </c>
      <c r="K15">
        <v>2</v>
      </c>
      <c r="L15" s="10">
        <f t="shared" si="2"/>
        <v>3.0303030303030304E-2</v>
      </c>
      <c r="M15" s="10">
        <f t="shared" si="0"/>
        <v>6.25E-2</v>
      </c>
      <c r="N15" s="10">
        <f t="shared" si="1"/>
        <v>4.0816326530612242E-2</v>
      </c>
    </row>
    <row r="16" spans="1:14" x14ac:dyDescent="0.2">
      <c r="D16" s="7" t="s">
        <v>113</v>
      </c>
      <c r="E16" s="9">
        <v>4</v>
      </c>
      <c r="F16" s="9">
        <v>2</v>
      </c>
      <c r="G16" s="9">
        <v>6</v>
      </c>
      <c r="H16" t="s">
        <v>113</v>
      </c>
      <c r="I16">
        <v>4</v>
      </c>
      <c r="J16">
        <v>2</v>
      </c>
      <c r="K16">
        <v>6</v>
      </c>
      <c r="L16" s="10">
        <f t="shared" si="2"/>
        <v>0.12121212121212122</v>
      </c>
      <c r="M16" s="10">
        <f t="shared" si="0"/>
        <v>0.125</v>
      </c>
      <c r="N16" s="10">
        <f t="shared" si="1"/>
        <v>0.12244897959183673</v>
      </c>
    </row>
    <row r="17" spans="4:14" x14ac:dyDescent="0.2">
      <c r="D17" s="7" t="s">
        <v>894</v>
      </c>
      <c r="E17" s="9">
        <v>4</v>
      </c>
      <c r="F17" s="9">
        <v>2</v>
      </c>
      <c r="G17" s="9">
        <v>6</v>
      </c>
      <c r="H17" t="s">
        <v>894</v>
      </c>
      <c r="I17">
        <v>4</v>
      </c>
      <c r="J17">
        <v>2</v>
      </c>
      <c r="K17">
        <v>6</v>
      </c>
      <c r="L17" s="10">
        <f t="shared" si="2"/>
        <v>0.12121212121212122</v>
      </c>
      <c r="M17" s="10">
        <f t="shared" si="0"/>
        <v>0.125</v>
      </c>
      <c r="N17" s="10">
        <f t="shared" si="1"/>
        <v>0.12244897959183673</v>
      </c>
    </row>
    <row r="18" spans="4:14" x14ac:dyDescent="0.2">
      <c r="D18" s="7" t="s">
        <v>1476</v>
      </c>
      <c r="E18" s="9">
        <v>1</v>
      </c>
      <c r="F18" s="9"/>
      <c r="G18" s="9">
        <v>1</v>
      </c>
      <c r="H18" t="s">
        <v>1476</v>
      </c>
      <c r="I18">
        <v>1</v>
      </c>
      <c r="K18">
        <v>1</v>
      </c>
      <c r="L18" s="10">
        <f t="shared" si="2"/>
        <v>3.0303030303030304E-2</v>
      </c>
      <c r="M18" s="10">
        <f t="shared" si="0"/>
        <v>0</v>
      </c>
      <c r="N18" s="10">
        <f t="shared" si="1"/>
        <v>2.0408163265306121E-2</v>
      </c>
    </row>
    <row r="19" spans="4:14" x14ac:dyDescent="0.2">
      <c r="D19" s="7" t="s">
        <v>415</v>
      </c>
      <c r="E19" s="9">
        <v>33</v>
      </c>
      <c r="F19" s="9">
        <v>16</v>
      </c>
      <c r="G19" s="9">
        <v>49</v>
      </c>
      <c r="H19" t="s">
        <v>415</v>
      </c>
      <c r="I19">
        <v>33</v>
      </c>
      <c r="J19">
        <v>16</v>
      </c>
      <c r="K19">
        <v>49</v>
      </c>
      <c r="L19" s="10">
        <f t="shared" si="2"/>
        <v>1</v>
      </c>
      <c r="M19" s="10">
        <f t="shared" si="0"/>
        <v>1</v>
      </c>
      <c r="N19" s="10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1F78-9F8E-9442-9C04-BA03979E0D0B}">
  <dimension ref="A1:CC34"/>
  <sheetViews>
    <sheetView tabSelected="1" topLeftCell="AL1" workbookViewId="0">
      <selection activeCell="AZ1" sqref="AZ1:AZ1048576"/>
    </sheetView>
  </sheetViews>
  <sheetFormatPr baseColWidth="10" defaultRowHeight="16" x14ac:dyDescent="0.2"/>
  <cols>
    <col min="3" max="3" width="33" customWidth="1"/>
    <col min="8" max="8" width="17.33203125" customWidth="1"/>
    <col min="11" max="11" width="16.6640625" customWidth="1"/>
    <col min="12" max="12" width="27.83203125" customWidth="1"/>
    <col min="13" max="13" width="22.83203125" customWidth="1"/>
    <col min="22" max="22" width="18.33203125" customWidth="1"/>
    <col min="23" max="23" width="15" customWidth="1"/>
    <col min="24" max="24" width="17" customWidth="1"/>
    <col min="32" max="32" width="27.1640625" customWidth="1"/>
    <col min="59" max="59" width="24.83203125" customWidth="1"/>
    <col min="65" max="65" width="17.1640625" customWidth="1"/>
    <col min="68" max="75" width="10.83203125" customWidth="1"/>
  </cols>
  <sheetData>
    <row r="1" spans="1:8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417</v>
      </c>
      <c r="CC1" s="1" t="s">
        <v>1487</v>
      </c>
    </row>
    <row r="2" spans="1:81" x14ac:dyDescent="0.2">
      <c r="A2" s="2">
        <v>3</v>
      </c>
      <c r="B2" s="2">
        <v>5</v>
      </c>
      <c r="C2" s="3" t="s">
        <v>123</v>
      </c>
      <c r="D2" s="3" t="s">
        <v>80</v>
      </c>
      <c r="E2" s="3" t="s">
        <v>124</v>
      </c>
      <c r="F2" s="3" t="s">
        <v>125</v>
      </c>
      <c r="G2" s="3"/>
      <c r="H2" s="4">
        <v>45355.316666666666</v>
      </c>
      <c r="I2" s="2">
        <v>2024</v>
      </c>
      <c r="J2" s="3" t="s">
        <v>83</v>
      </c>
      <c r="K2" s="3"/>
      <c r="L2" s="3" t="s">
        <v>84</v>
      </c>
      <c r="M2" s="3"/>
      <c r="N2" s="3" t="s">
        <v>85</v>
      </c>
      <c r="O2" s="3"/>
      <c r="P2" s="3"/>
      <c r="Q2" s="3"/>
      <c r="R2" s="3"/>
      <c r="S2" s="3"/>
      <c r="T2" s="3"/>
      <c r="U2" s="3" t="s">
        <v>126</v>
      </c>
      <c r="V2" s="3" t="s">
        <v>126</v>
      </c>
      <c r="W2" s="3" t="s">
        <v>87</v>
      </c>
      <c r="X2" s="3" t="s">
        <v>88</v>
      </c>
      <c r="Y2" s="3"/>
      <c r="Z2" s="3" t="s">
        <v>89</v>
      </c>
      <c r="AA2" s="3"/>
      <c r="AB2" s="3" t="s">
        <v>127</v>
      </c>
      <c r="AC2" s="3" t="s">
        <v>91</v>
      </c>
      <c r="AD2" s="3"/>
      <c r="AE2" s="3" t="s">
        <v>128</v>
      </c>
      <c r="AF2" s="3" t="s">
        <v>93</v>
      </c>
      <c r="AG2" s="3"/>
      <c r="AH2" s="3"/>
      <c r="AI2" s="3" t="s">
        <v>94</v>
      </c>
      <c r="AJ2" s="3"/>
      <c r="AK2" s="3" t="s">
        <v>94</v>
      </c>
      <c r="AL2" s="3"/>
      <c r="AM2" s="3" t="s">
        <v>94</v>
      </c>
      <c r="AN2" s="3"/>
      <c r="AO2" s="3" t="s">
        <v>95</v>
      </c>
      <c r="AP2" s="3" t="s">
        <v>102</v>
      </c>
      <c r="AQ2" s="3" t="s">
        <v>129</v>
      </c>
      <c r="AR2" s="3" t="s">
        <v>97</v>
      </c>
      <c r="AS2" s="3"/>
      <c r="AT2" s="3" t="s">
        <v>98</v>
      </c>
      <c r="AU2" s="3" t="s">
        <v>83</v>
      </c>
      <c r="AV2" s="3" t="s">
        <v>130</v>
      </c>
      <c r="AW2" s="3" t="s">
        <v>94</v>
      </c>
      <c r="AX2" s="3"/>
      <c r="AY2" s="3"/>
      <c r="AZ2" s="3" t="s">
        <v>100</v>
      </c>
      <c r="BA2" s="2">
        <v>801917</v>
      </c>
      <c r="BB2" s="3" t="s">
        <v>131</v>
      </c>
      <c r="BC2" s="3" t="s">
        <v>128</v>
      </c>
      <c r="BD2" s="3" t="s">
        <v>80</v>
      </c>
      <c r="BE2" s="3" t="s">
        <v>124</v>
      </c>
      <c r="BF2" s="3" t="s">
        <v>132</v>
      </c>
      <c r="BG2" s="3" t="s">
        <v>133</v>
      </c>
      <c r="BH2" s="3"/>
      <c r="BI2" s="3" t="s">
        <v>87</v>
      </c>
      <c r="BJ2" s="3">
        <v>16</v>
      </c>
      <c r="BK2" s="3"/>
      <c r="BL2" s="3" t="s">
        <v>134</v>
      </c>
      <c r="BM2" s="3" t="s">
        <v>121</v>
      </c>
      <c r="BN2" s="3"/>
      <c r="BO2" s="3" t="s">
        <v>135</v>
      </c>
      <c r="BP2" s="3"/>
      <c r="BQ2" s="3"/>
      <c r="BR2" s="3"/>
      <c r="BS2" s="5">
        <v>44701</v>
      </c>
      <c r="BT2" s="2">
        <v>2022</v>
      </c>
      <c r="BU2" s="3" t="s">
        <v>136</v>
      </c>
      <c r="BV2" s="3"/>
      <c r="BW2" s="3"/>
      <c r="BX2" s="3">
        <v>3.5999998999614036E-6</v>
      </c>
      <c r="BY2" s="3">
        <v>3.4199999845441198E-6</v>
      </c>
      <c r="BZ2" s="3">
        <v>1.8400000101337355E-7</v>
      </c>
      <c r="CA2" s="3">
        <v>3.1666162291943176</v>
      </c>
      <c r="CB2">
        <f>IF(AND(NOT(AT2="&lt;3 meters of linear travel"),NOT(AU2="Self-extinguished")),1)</f>
        <v>1</v>
      </c>
      <c r="CC2" s="3">
        <v>1</v>
      </c>
    </row>
    <row r="3" spans="1:81" x14ac:dyDescent="0.2">
      <c r="A3" s="2">
        <v>1</v>
      </c>
      <c r="B3" s="2">
        <v>7</v>
      </c>
      <c r="C3" s="3" t="s">
        <v>79</v>
      </c>
      <c r="D3" s="3" t="s">
        <v>80</v>
      </c>
      <c r="E3" s="3" t="s">
        <v>81</v>
      </c>
      <c r="F3" s="3" t="s">
        <v>82</v>
      </c>
      <c r="G3" s="3"/>
      <c r="H3" s="4">
        <v>45360.593055555553</v>
      </c>
      <c r="I3" s="2">
        <v>2024</v>
      </c>
      <c r="J3" s="3" t="s">
        <v>83</v>
      </c>
      <c r="K3" s="3"/>
      <c r="L3" s="3" t="s">
        <v>84</v>
      </c>
      <c r="M3" s="3"/>
      <c r="N3" s="3" t="s">
        <v>85</v>
      </c>
      <c r="O3" s="3"/>
      <c r="P3" s="3"/>
      <c r="Q3" s="3"/>
      <c r="R3" s="3"/>
      <c r="S3" s="3"/>
      <c r="T3" s="3"/>
      <c r="U3" s="3" t="s">
        <v>86</v>
      </c>
      <c r="V3" s="3" t="s">
        <v>86</v>
      </c>
      <c r="W3" s="3" t="s">
        <v>87</v>
      </c>
      <c r="X3" s="3" t="s">
        <v>88</v>
      </c>
      <c r="Y3" s="3"/>
      <c r="Z3" s="3" t="s">
        <v>89</v>
      </c>
      <c r="AA3" s="3"/>
      <c r="AB3" s="3" t="s">
        <v>90</v>
      </c>
      <c r="AC3" s="3" t="s">
        <v>91</v>
      </c>
      <c r="AD3" s="3"/>
      <c r="AE3" s="3" t="s">
        <v>92</v>
      </c>
      <c r="AF3" s="3" t="s">
        <v>93</v>
      </c>
      <c r="AG3" s="3"/>
      <c r="AH3" s="3"/>
      <c r="AI3" s="3" t="s">
        <v>94</v>
      </c>
      <c r="AJ3" s="3"/>
      <c r="AK3" s="3" t="s">
        <v>94</v>
      </c>
      <c r="AL3" s="3"/>
      <c r="AM3" s="3" t="s">
        <v>94</v>
      </c>
      <c r="AN3" s="3"/>
      <c r="AO3" s="3" t="s">
        <v>95</v>
      </c>
      <c r="AP3" s="3" t="s">
        <v>96</v>
      </c>
      <c r="AQ3" s="3"/>
      <c r="AR3" s="3" t="s">
        <v>97</v>
      </c>
      <c r="AS3" s="3"/>
      <c r="AT3" s="3" t="s">
        <v>98</v>
      </c>
      <c r="AU3" s="3" t="s">
        <v>83</v>
      </c>
      <c r="AV3" s="3" t="s">
        <v>99</v>
      </c>
      <c r="AW3" s="3" t="s">
        <v>94</v>
      </c>
      <c r="AX3" s="3"/>
      <c r="AY3" s="3"/>
      <c r="AZ3" s="3" t="s">
        <v>100</v>
      </c>
      <c r="BA3" s="2">
        <v>522569</v>
      </c>
      <c r="BB3" s="3" t="s">
        <v>101</v>
      </c>
      <c r="BC3" s="3"/>
      <c r="BD3" s="3" t="s">
        <v>80</v>
      </c>
      <c r="BE3" s="3"/>
      <c r="BF3" s="3"/>
      <c r="BG3" s="3" t="s">
        <v>102</v>
      </c>
      <c r="BH3" s="3"/>
      <c r="BI3" s="3" t="s">
        <v>87</v>
      </c>
      <c r="BJ3" s="3"/>
      <c r="BK3" s="3"/>
      <c r="BL3" s="3"/>
      <c r="BM3" s="3" t="s">
        <v>102</v>
      </c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>
        <v>3.2664635118439072</v>
      </c>
      <c r="CB3">
        <f t="shared" ref="CB3:CB34" si="0">IF(AND(NOT(AT3="&lt;3 meters of linear travel"),NOT(AU3="Self-extinguished")),1)</f>
        <v>1</v>
      </c>
      <c r="CC3">
        <v>1</v>
      </c>
    </row>
    <row r="4" spans="1:81" x14ac:dyDescent="0.2">
      <c r="A4" s="2">
        <v>2</v>
      </c>
      <c r="B4" s="2">
        <v>8</v>
      </c>
      <c r="C4" s="3" t="s">
        <v>103</v>
      </c>
      <c r="D4" s="3" t="s">
        <v>80</v>
      </c>
      <c r="E4" s="3" t="s">
        <v>104</v>
      </c>
      <c r="F4" s="3" t="s">
        <v>105</v>
      </c>
      <c r="G4" s="3" t="s">
        <v>106</v>
      </c>
      <c r="H4" s="4">
        <v>45362.230555555558</v>
      </c>
      <c r="I4" s="2">
        <v>2024</v>
      </c>
      <c r="J4" s="3" t="s">
        <v>107</v>
      </c>
      <c r="K4" s="3"/>
      <c r="L4" s="3" t="s">
        <v>108</v>
      </c>
      <c r="M4" s="3"/>
      <c r="N4" s="3"/>
      <c r="O4" s="3"/>
      <c r="P4" s="3"/>
      <c r="Q4" s="3"/>
      <c r="R4" s="3"/>
      <c r="S4" s="3" t="s">
        <v>109</v>
      </c>
      <c r="T4" s="3"/>
      <c r="U4" s="3" t="s">
        <v>86</v>
      </c>
      <c r="V4" s="3" t="s">
        <v>86</v>
      </c>
      <c r="W4" s="3" t="s">
        <v>87</v>
      </c>
      <c r="X4" s="3" t="s">
        <v>88</v>
      </c>
      <c r="Y4" s="3"/>
      <c r="Z4" s="3"/>
      <c r="AA4" s="3"/>
      <c r="AB4" s="3" t="s">
        <v>110</v>
      </c>
      <c r="AC4" s="3" t="s">
        <v>91</v>
      </c>
      <c r="AD4" s="3"/>
      <c r="AE4" s="3" t="s">
        <v>111</v>
      </c>
      <c r="AF4" s="3" t="s">
        <v>93</v>
      </c>
      <c r="AG4" s="3" t="s">
        <v>112</v>
      </c>
      <c r="AH4" s="3"/>
      <c r="AI4" s="3" t="s">
        <v>94</v>
      </c>
      <c r="AJ4" s="3"/>
      <c r="AK4" s="3" t="s">
        <v>94</v>
      </c>
      <c r="AL4" s="3"/>
      <c r="AM4" s="3" t="s">
        <v>94</v>
      </c>
      <c r="AN4" s="3"/>
      <c r="AO4" s="3" t="s">
        <v>95</v>
      </c>
      <c r="AP4" s="3" t="s">
        <v>113</v>
      </c>
      <c r="AQ4" s="3"/>
      <c r="AR4" s="3" t="s">
        <v>114</v>
      </c>
      <c r="AS4" s="3"/>
      <c r="AT4" s="3" t="s">
        <v>98</v>
      </c>
      <c r="AU4" s="3" t="s">
        <v>83</v>
      </c>
      <c r="AV4" s="3" t="s">
        <v>115</v>
      </c>
      <c r="AW4" s="3" t="s">
        <v>94</v>
      </c>
      <c r="AX4" s="3"/>
      <c r="AY4" s="3"/>
      <c r="AZ4" s="3" t="s">
        <v>116</v>
      </c>
      <c r="BA4" s="2">
        <v>640311</v>
      </c>
      <c r="BB4" s="3" t="s">
        <v>117</v>
      </c>
      <c r="BC4" s="3" t="s">
        <v>111</v>
      </c>
      <c r="BD4" s="3" t="s">
        <v>80</v>
      </c>
      <c r="BE4" s="3" t="s">
        <v>104</v>
      </c>
      <c r="BF4" s="3" t="s">
        <v>118</v>
      </c>
      <c r="BG4" s="3" t="s">
        <v>102</v>
      </c>
      <c r="BH4" s="3" t="s">
        <v>119</v>
      </c>
      <c r="BI4" s="3" t="s">
        <v>87</v>
      </c>
      <c r="BJ4" s="3">
        <v>12</v>
      </c>
      <c r="BK4" s="3"/>
      <c r="BL4" s="3" t="s">
        <v>120</v>
      </c>
      <c r="BM4" s="3" t="s">
        <v>121</v>
      </c>
      <c r="BN4" s="3"/>
      <c r="BO4" s="3" t="s">
        <v>122</v>
      </c>
      <c r="BP4" s="3"/>
      <c r="BQ4" s="3"/>
      <c r="BR4" s="3"/>
      <c r="BS4" s="3"/>
      <c r="BT4" s="3"/>
      <c r="BU4" s="3"/>
      <c r="BV4" s="3"/>
      <c r="BW4" s="3"/>
      <c r="BX4" s="3">
        <v>1.6642200062051415E-3</v>
      </c>
      <c r="BY4" s="3">
        <v>1.6642200062051415E-3</v>
      </c>
      <c r="BZ4" s="3">
        <v>0</v>
      </c>
      <c r="CA4" s="3">
        <v>2.986357979705518</v>
      </c>
      <c r="CB4">
        <f t="shared" si="0"/>
        <v>1</v>
      </c>
      <c r="CC4" s="3">
        <v>1</v>
      </c>
    </row>
    <row r="5" spans="1:81" x14ac:dyDescent="0.2">
      <c r="A5" s="2">
        <v>6</v>
      </c>
      <c r="B5" s="2">
        <v>1</v>
      </c>
      <c r="C5" s="3" t="s">
        <v>163</v>
      </c>
      <c r="D5" s="3" t="s">
        <v>80</v>
      </c>
      <c r="E5" s="3" t="s">
        <v>164</v>
      </c>
      <c r="F5" s="3" t="s">
        <v>165</v>
      </c>
      <c r="G5" s="3" t="s">
        <v>166</v>
      </c>
      <c r="H5" s="4">
        <v>45387.361111111109</v>
      </c>
      <c r="I5" s="2">
        <v>2024</v>
      </c>
      <c r="J5" s="3" t="s">
        <v>83</v>
      </c>
      <c r="K5" s="3"/>
      <c r="L5" s="3" t="s">
        <v>108</v>
      </c>
      <c r="M5" s="3"/>
      <c r="N5" s="3"/>
      <c r="O5" s="3"/>
      <c r="P5" s="3"/>
      <c r="Q5" s="3"/>
      <c r="R5" s="3"/>
      <c r="S5" s="3" t="s">
        <v>167</v>
      </c>
      <c r="T5" s="3"/>
      <c r="U5" s="3" t="s">
        <v>86</v>
      </c>
      <c r="V5" s="3" t="s">
        <v>86</v>
      </c>
      <c r="W5" s="3" t="s">
        <v>87</v>
      </c>
      <c r="X5" s="3" t="s">
        <v>88</v>
      </c>
      <c r="Y5" s="3"/>
      <c r="Z5" s="3"/>
      <c r="AA5" s="3"/>
      <c r="AB5" s="3" t="s">
        <v>143</v>
      </c>
      <c r="AC5" s="3" t="s">
        <v>91</v>
      </c>
      <c r="AD5" s="3"/>
      <c r="AE5" s="3" t="s">
        <v>168</v>
      </c>
      <c r="AF5" s="3" t="s">
        <v>93</v>
      </c>
      <c r="AG5" s="3" t="s">
        <v>112</v>
      </c>
      <c r="AH5" s="3"/>
      <c r="AI5" s="3" t="s">
        <v>94</v>
      </c>
      <c r="AJ5" s="3"/>
      <c r="AK5" s="3" t="s">
        <v>94</v>
      </c>
      <c r="AL5" s="3"/>
      <c r="AM5" s="3" t="s">
        <v>94</v>
      </c>
      <c r="AN5" s="3"/>
      <c r="AO5" s="3" t="s">
        <v>95</v>
      </c>
      <c r="AP5" s="3" t="s">
        <v>96</v>
      </c>
      <c r="AQ5" s="3"/>
      <c r="AR5" s="3" t="s">
        <v>114</v>
      </c>
      <c r="AS5" s="3"/>
      <c r="AT5" s="3" t="s">
        <v>98</v>
      </c>
      <c r="AU5" s="3" t="s">
        <v>83</v>
      </c>
      <c r="AV5" s="3" t="s">
        <v>169</v>
      </c>
      <c r="AW5" s="3" t="s">
        <v>94</v>
      </c>
      <c r="AX5" s="3"/>
      <c r="AY5" s="3"/>
      <c r="AZ5" s="3" t="s">
        <v>116</v>
      </c>
      <c r="BA5" s="2">
        <v>865487</v>
      </c>
      <c r="BB5" s="3" t="s">
        <v>170</v>
      </c>
      <c r="BC5" s="3" t="s">
        <v>168</v>
      </c>
      <c r="BD5" s="3" t="s">
        <v>80</v>
      </c>
      <c r="BE5" s="3" t="s">
        <v>164</v>
      </c>
      <c r="BF5" s="3" t="s">
        <v>171</v>
      </c>
      <c r="BG5" s="3" t="s">
        <v>102</v>
      </c>
      <c r="BH5" s="3" t="s">
        <v>119</v>
      </c>
      <c r="BI5" s="3" t="s">
        <v>87</v>
      </c>
      <c r="BJ5" s="3">
        <v>12</v>
      </c>
      <c r="BK5" s="3"/>
      <c r="BL5" s="3" t="s">
        <v>172</v>
      </c>
      <c r="BM5" s="3" t="s">
        <v>121</v>
      </c>
      <c r="BN5" s="3"/>
      <c r="BO5" s="3" t="s">
        <v>122</v>
      </c>
      <c r="BP5" s="3"/>
      <c r="BQ5" s="3"/>
      <c r="BR5" s="3"/>
      <c r="BS5" s="5">
        <v>44627</v>
      </c>
      <c r="BT5" s="2">
        <v>2022</v>
      </c>
      <c r="BU5" s="3" t="s">
        <v>136</v>
      </c>
      <c r="BV5" s="3"/>
      <c r="BW5" s="3"/>
      <c r="BX5" s="3">
        <v>1.5602899948135018E-3</v>
      </c>
      <c r="BY5" s="3">
        <v>1.560230040922761E-3</v>
      </c>
      <c r="BZ5" s="3">
        <v>6.1500003312175977E-8</v>
      </c>
      <c r="CA5" s="3">
        <v>3.0450973944776334</v>
      </c>
      <c r="CB5">
        <f t="shared" si="0"/>
        <v>1</v>
      </c>
      <c r="CC5" s="3">
        <v>1</v>
      </c>
    </row>
    <row r="6" spans="1:81" x14ac:dyDescent="0.2">
      <c r="A6" s="2">
        <v>10</v>
      </c>
      <c r="B6" s="2">
        <v>19</v>
      </c>
      <c r="C6" s="3" t="s">
        <v>204</v>
      </c>
      <c r="D6" s="3" t="s">
        <v>80</v>
      </c>
      <c r="E6" s="3" t="s">
        <v>205</v>
      </c>
      <c r="F6" s="3" t="s">
        <v>206</v>
      </c>
      <c r="G6" s="3" t="s">
        <v>207</v>
      </c>
      <c r="H6" s="4">
        <v>45397.138888888891</v>
      </c>
      <c r="I6" s="2">
        <v>2024</v>
      </c>
      <c r="J6" s="3" t="s">
        <v>107</v>
      </c>
      <c r="K6" s="3"/>
      <c r="L6" s="3" t="s">
        <v>84</v>
      </c>
      <c r="M6" s="3"/>
      <c r="N6" s="3" t="s">
        <v>102</v>
      </c>
      <c r="O6" s="3" t="s">
        <v>208</v>
      </c>
      <c r="P6" s="3"/>
      <c r="Q6" s="3"/>
      <c r="R6" s="3"/>
      <c r="S6" s="3"/>
      <c r="T6" s="3"/>
      <c r="U6" s="3" t="s">
        <v>126</v>
      </c>
      <c r="V6" s="3" t="s">
        <v>126</v>
      </c>
      <c r="W6" s="3" t="s">
        <v>87</v>
      </c>
      <c r="X6" s="3" t="s">
        <v>88</v>
      </c>
      <c r="Y6" s="3"/>
      <c r="Z6" s="3" t="s">
        <v>209</v>
      </c>
      <c r="AA6" s="3"/>
      <c r="AB6" s="3" t="s">
        <v>210</v>
      </c>
      <c r="AC6" s="3" t="s">
        <v>91</v>
      </c>
      <c r="AD6" s="3"/>
      <c r="AE6" s="3" t="s">
        <v>211</v>
      </c>
      <c r="AF6" s="3" t="s">
        <v>93</v>
      </c>
      <c r="AG6" s="3" t="s">
        <v>145</v>
      </c>
      <c r="AH6" s="3"/>
      <c r="AI6" s="3" t="s">
        <v>94</v>
      </c>
      <c r="AJ6" s="3"/>
      <c r="AK6" s="3" t="s">
        <v>94</v>
      </c>
      <c r="AL6" s="3"/>
      <c r="AM6" s="3" t="s">
        <v>94</v>
      </c>
      <c r="AN6" s="3"/>
      <c r="AO6" s="3" t="s">
        <v>95</v>
      </c>
      <c r="AP6" s="3" t="s">
        <v>113</v>
      </c>
      <c r="AQ6" s="3"/>
      <c r="AR6" s="3" t="s">
        <v>114</v>
      </c>
      <c r="AS6" s="3"/>
      <c r="AT6" s="3" t="s">
        <v>98</v>
      </c>
      <c r="AU6" s="3" t="s">
        <v>148</v>
      </c>
      <c r="AV6" s="3"/>
      <c r="AW6" s="3" t="s">
        <v>94</v>
      </c>
      <c r="AX6" s="3"/>
      <c r="AY6" s="3"/>
      <c r="AZ6" s="3" t="s">
        <v>116</v>
      </c>
      <c r="BA6" s="2">
        <v>1045279</v>
      </c>
      <c r="BB6" s="3" t="s">
        <v>212</v>
      </c>
      <c r="BC6" s="3" t="s">
        <v>211</v>
      </c>
      <c r="BD6" s="3" t="s">
        <v>80</v>
      </c>
      <c r="BE6" s="3" t="s">
        <v>205</v>
      </c>
      <c r="BF6" s="3" t="s">
        <v>213</v>
      </c>
      <c r="BG6" s="3" t="s">
        <v>102</v>
      </c>
      <c r="BH6" s="3" t="s">
        <v>214</v>
      </c>
      <c r="BI6" s="3" t="s">
        <v>87</v>
      </c>
      <c r="BJ6" s="3">
        <v>16</v>
      </c>
      <c r="BK6" s="3"/>
      <c r="BL6" s="3" t="s">
        <v>215</v>
      </c>
      <c r="BM6" s="3" t="s">
        <v>102</v>
      </c>
      <c r="BN6" s="3" t="s">
        <v>214</v>
      </c>
      <c r="BO6" s="3" t="s">
        <v>216</v>
      </c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>
        <v>2.5510601612396298</v>
      </c>
      <c r="CB6" t="b">
        <f t="shared" si="0"/>
        <v>0</v>
      </c>
      <c r="CC6" s="3">
        <v>1</v>
      </c>
    </row>
    <row r="7" spans="1:81" x14ac:dyDescent="0.2">
      <c r="A7" s="2">
        <v>4</v>
      </c>
      <c r="B7" s="2">
        <v>2</v>
      </c>
      <c r="C7" s="3" t="s">
        <v>137</v>
      </c>
      <c r="D7" s="3" t="s">
        <v>80</v>
      </c>
      <c r="E7" s="3" t="s">
        <v>138</v>
      </c>
      <c r="F7" s="3" t="s">
        <v>139</v>
      </c>
      <c r="G7" s="3" t="s">
        <v>140</v>
      </c>
      <c r="H7" s="4">
        <v>45416.373611111114</v>
      </c>
      <c r="I7" s="2">
        <v>2024</v>
      </c>
      <c r="J7" s="3" t="s">
        <v>107</v>
      </c>
      <c r="K7" s="3"/>
      <c r="L7" s="3" t="s">
        <v>84</v>
      </c>
      <c r="M7" s="3"/>
      <c r="N7" s="3" t="s">
        <v>141</v>
      </c>
      <c r="O7" s="3"/>
      <c r="P7" s="3"/>
      <c r="Q7" s="3"/>
      <c r="R7" s="3"/>
      <c r="S7" s="3"/>
      <c r="T7" s="3"/>
      <c r="U7" s="3" t="s">
        <v>86</v>
      </c>
      <c r="V7" s="3" t="s">
        <v>86</v>
      </c>
      <c r="W7" s="3" t="s">
        <v>87</v>
      </c>
      <c r="X7" s="3" t="s">
        <v>88</v>
      </c>
      <c r="Y7" s="3"/>
      <c r="Z7" s="3" t="s">
        <v>142</v>
      </c>
      <c r="AA7" s="3"/>
      <c r="AB7" s="3" t="s">
        <v>143</v>
      </c>
      <c r="AC7" s="3" t="s">
        <v>91</v>
      </c>
      <c r="AD7" s="3"/>
      <c r="AE7" s="3" t="s">
        <v>144</v>
      </c>
      <c r="AF7" s="3" t="s">
        <v>93</v>
      </c>
      <c r="AG7" s="3" t="s">
        <v>145</v>
      </c>
      <c r="AH7" s="3"/>
      <c r="AI7" s="3" t="s">
        <v>94</v>
      </c>
      <c r="AJ7" s="3"/>
      <c r="AK7" s="3" t="s">
        <v>94</v>
      </c>
      <c r="AL7" s="3"/>
      <c r="AM7" s="3" t="s">
        <v>94</v>
      </c>
      <c r="AN7" s="3"/>
      <c r="AO7" s="3" t="s">
        <v>95</v>
      </c>
      <c r="AP7" s="3" t="s">
        <v>113</v>
      </c>
      <c r="AQ7" s="3"/>
      <c r="AR7" s="3" t="s">
        <v>146</v>
      </c>
      <c r="AS7" s="3"/>
      <c r="AT7" s="3" t="s">
        <v>147</v>
      </c>
      <c r="AU7" s="3" t="s">
        <v>148</v>
      </c>
      <c r="AV7" s="3"/>
      <c r="AW7" s="3" t="s">
        <v>94</v>
      </c>
      <c r="AX7" s="3"/>
      <c r="AY7" s="3"/>
      <c r="AZ7" s="3" t="s">
        <v>100</v>
      </c>
      <c r="BA7" s="2">
        <v>215897</v>
      </c>
      <c r="BB7" s="3" t="s">
        <v>149</v>
      </c>
      <c r="BC7" s="3" t="s">
        <v>144</v>
      </c>
      <c r="BD7" s="3" t="s">
        <v>80</v>
      </c>
      <c r="BE7" s="3" t="s">
        <v>138</v>
      </c>
      <c r="BF7" s="3" t="s">
        <v>150</v>
      </c>
      <c r="BG7" s="3" t="s">
        <v>133</v>
      </c>
      <c r="BH7" s="3"/>
      <c r="BI7" s="3" t="s">
        <v>87</v>
      </c>
      <c r="BJ7" s="3">
        <v>12</v>
      </c>
      <c r="BK7" s="3"/>
      <c r="BL7" s="3" t="s">
        <v>151</v>
      </c>
      <c r="BM7" s="3" t="s">
        <v>121</v>
      </c>
      <c r="BN7" s="3"/>
      <c r="BO7" s="3" t="s">
        <v>152</v>
      </c>
      <c r="BP7" s="3"/>
      <c r="BQ7" s="3"/>
      <c r="BR7" s="3"/>
      <c r="BS7" s="5">
        <v>43770</v>
      </c>
      <c r="BT7" s="2">
        <v>2019</v>
      </c>
      <c r="BU7" s="3" t="s">
        <v>136</v>
      </c>
      <c r="BV7" s="3"/>
      <c r="BW7" s="3"/>
      <c r="BX7" s="3">
        <v>2.2035000438336283E-4</v>
      </c>
      <c r="BY7" s="3">
        <v>2.2035000438336283E-4</v>
      </c>
      <c r="BZ7" s="3">
        <v>0</v>
      </c>
      <c r="CA7" s="3">
        <v>1.1191538201290625</v>
      </c>
      <c r="CB7" t="b">
        <f t="shared" si="0"/>
        <v>0</v>
      </c>
      <c r="CC7" s="3">
        <v>1</v>
      </c>
    </row>
    <row r="8" spans="1:81" x14ac:dyDescent="0.2">
      <c r="A8" s="2">
        <v>5</v>
      </c>
      <c r="B8" s="2">
        <v>28</v>
      </c>
      <c r="C8" s="3" t="s">
        <v>153</v>
      </c>
      <c r="D8" s="3" t="s">
        <v>80</v>
      </c>
      <c r="E8" s="3" t="s">
        <v>154</v>
      </c>
      <c r="F8" s="3" t="s">
        <v>155</v>
      </c>
      <c r="G8" s="3"/>
      <c r="H8" s="4">
        <v>45428.395833333336</v>
      </c>
      <c r="I8" s="2">
        <v>2024</v>
      </c>
      <c r="J8" s="3" t="s">
        <v>107</v>
      </c>
      <c r="K8" s="3"/>
      <c r="L8" s="3" t="s">
        <v>84</v>
      </c>
      <c r="M8" s="3"/>
      <c r="N8" s="3" t="s">
        <v>141</v>
      </c>
      <c r="O8" s="3"/>
      <c r="P8" s="3"/>
      <c r="Q8" s="3"/>
      <c r="R8" s="3"/>
      <c r="S8" s="3"/>
      <c r="T8" s="3"/>
      <c r="U8" s="3" t="s">
        <v>86</v>
      </c>
      <c r="V8" s="3" t="s">
        <v>86</v>
      </c>
      <c r="W8" s="3" t="s">
        <v>87</v>
      </c>
      <c r="X8" s="3" t="s">
        <v>88</v>
      </c>
      <c r="Y8" s="3"/>
      <c r="Z8" s="3" t="s">
        <v>142</v>
      </c>
      <c r="AA8" s="3"/>
      <c r="AB8" s="3" t="s">
        <v>143</v>
      </c>
      <c r="AC8" s="3" t="s">
        <v>91</v>
      </c>
      <c r="AD8" s="3"/>
      <c r="AE8" s="3" t="s">
        <v>156</v>
      </c>
      <c r="AF8" s="3" t="s">
        <v>93</v>
      </c>
      <c r="AG8" s="3" t="s">
        <v>157</v>
      </c>
      <c r="AH8" s="3"/>
      <c r="AI8" s="3" t="s">
        <v>94</v>
      </c>
      <c r="AJ8" s="3"/>
      <c r="AK8" s="3" t="s">
        <v>94</v>
      </c>
      <c r="AL8" s="3"/>
      <c r="AM8" s="3" t="s">
        <v>94</v>
      </c>
      <c r="AN8" s="3"/>
      <c r="AO8" s="3" t="s">
        <v>95</v>
      </c>
      <c r="AP8" s="3" t="s">
        <v>113</v>
      </c>
      <c r="AQ8" s="3"/>
      <c r="AR8" s="3" t="s">
        <v>114</v>
      </c>
      <c r="AS8" s="3"/>
      <c r="AT8" s="3" t="s">
        <v>98</v>
      </c>
      <c r="AU8" s="3" t="s">
        <v>158</v>
      </c>
      <c r="AV8" s="3"/>
      <c r="AW8" s="3" t="s">
        <v>94</v>
      </c>
      <c r="AX8" s="3"/>
      <c r="AY8" s="3"/>
      <c r="AZ8" s="3" t="s">
        <v>100</v>
      </c>
      <c r="BA8" s="2">
        <v>708585</v>
      </c>
      <c r="BB8" s="3" t="s">
        <v>159</v>
      </c>
      <c r="BC8" s="3" t="s">
        <v>156</v>
      </c>
      <c r="BD8" s="3" t="s">
        <v>80</v>
      </c>
      <c r="BE8" s="3" t="s">
        <v>154</v>
      </c>
      <c r="BF8" s="3" t="s">
        <v>160</v>
      </c>
      <c r="BG8" s="3" t="s">
        <v>133</v>
      </c>
      <c r="BH8" s="3"/>
      <c r="BI8" s="3" t="s">
        <v>87</v>
      </c>
      <c r="BJ8" s="3">
        <v>12</v>
      </c>
      <c r="BK8" s="3"/>
      <c r="BL8" s="3" t="s">
        <v>161</v>
      </c>
      <c r="BM8" s="3" t="s">
        <v>121</v>
      </c>
      <c r="BN8" s="3"/>
      <c r="BO8" s="3" t="s">
        <v>152</v>
      </c>
      <c r="BP8" s="3"/>
      <c r="BQ8" s="3"/>
      <c r="BR8" s="3"/>
      <c r="BS8" s="5">
        <v>713</v>
      </c>
      <c r="BT8" s="2">
        <v>1901</v>
      </c>
      <c r="BU8" s="3" t="s">
        <v>162</v>
      </c>
      <c r="BV8" s="3"/>
      <c r="BW8" s="3"/>
      <c r="BX8" s="3">
        <v>1.1493499623611569E-3</v>
      </c>
      <c r="BY8" s="3">
        <v>1.1493000201880932E-3</v>
      </c>
      <c r="BZ8" s="3">
        <v>4.9600000551208723E-8</v>
      </c>
      <c r="CA8" s="3">
        <v>3.0680689205570739</v>
      </c>
      <c r="CB8">
        <f t="shared" si="0"/>
        <v>1</v>
      </c>
      <c r="CC8" s="3">
        <v>1</v>
      </c>
    </row>
    <row r="9" spans="1:81" x14ac:dyDescent="0.2">
      <c r="A9" s="2">
        <v>8</v>
      </c>
      <c r="B9" s="2">
        <v>8</v>
      </c>
      <c r="C9" s="3" t="s">
        <v>183</v>
      </c>
      <c r="D9" s="3" t="s">
        <v>80</v>
      </c>
      <c r="E9" s="3" t="s">
        <v>184</v>
      </c>
      <c r="F9" s="3" t="s">
        <v>185</v>
      </c>
      <c r="G9" s="3"/>
      <c r="H9" s="4">
        <v>45435.592361111114</v>
      </c>
      <c r="I9" s="2">
        <v>2024</v>
      </c>
      <c r="J9" s="3" t="s">
        <v>107</v>
      </c>
      <c r="K9" s="3"/>
      <c r="L9" s="3" t="s">
        <v>108</v>
      </c>
      <c r="M9" s="3"/>
      <c r="N9" s="3"/>
      <c r="O9" s="3"/>
      <c r="P9" s="3"/>
      <c r="Q9" s="3"/>
      <c r="R9" s="3"/>
      <c r="S9" s="3" t="s">
        <v>186</v>
      </c>
      <c r="T9" s="3"/>
      <c r="U9" s="3" t="s">
        <v>126</v>
      </c>
      <c r="V9" s="3" t="s">
        <v>126</v>
      </c>
      <c r="W9" s="3" t="s">
        <v>87</v>
      </c>
      <c r="X9" s="3" t="s">
        <v>88</v>
      </c>
      <c r="Y9" s="3"/>
      <c r="Z9" s="3"/>
      <c r="AA9" s="3"/>
      <c r="AB9" s="3" t="s">
        <v>143</v>
      </c>
      <c r="AC9" s="3" t="s">
        <v>91</v>
      </c>
      <c r="AD9" s="3"/>
      <c r="AE9" s="3" t="s">
        <v>187</v>
      </c>
      <c r="AF9" s="3" t="s">
        <v>93</v>
      </c>
      <c r="AG9" s="3" t="s">
        <v>145</v>
      </c>
      <c r="AH9" s="3"/>
      <c r="AI9" s="3" t="s">
        <v>94</v>
      </c>
      <c r="AJ9" s="3"/>
      <c r="AK9" s="3" t="s">
        <v>94</v>
      </c>
      <c r="AL9" s="3"/>
      <c r="AM9" s="3" t="s">
        <v>94</v>
      </c>
      <c r="AN9" s="3"/>
      <c r="AO9" s="3" t="s">
        <v>95</v>
      </c>
      <c r="AP9" s="3" t="s">
        <v>113</v>
      </c>
      <c r="AQ9" s="3"/>
      <c r="AR9" s="3" t="s">
        <v>188</v>
      </c>
      <c r="AS9" s="3"/>
      <c r="AT9" s="3" t="s">
        <v>147</v>
      </c>
      <c r="AU9" s="3" t="s">
        <v>148</v>
      </c>
      <c r="AV9" s="3"/>
      <c r="AW9" s="3" t="s">
        <v>94</v>
      </c>
      <c r="AX9" s="3"/>
      <c r="AY9" s="3"/>
      <c r="AZ9" s="3" t="s">
        <v>100</v>
      </c>
      <c r="BA9" s="2">
        <v>910663</v>
      </c>
      <c r="BB9" s="3" t="s">
        <v>189</v>
      </c>
      <c r="BC9" s="3" t="s">
        <v>187</v>
      </c>
      <c r="BD9" s="3" t="s">
        <v>80</v>
      </c>
      <c r="BE9" s="3" t="s">
        <v>184</v>
      </c>
      <c r="BF9" s="3" t="s">
        <v>190</v>
      </c>
      <c r="BG9" s="3" t="s">
        <v>133</v>
      </c>
      <c r="BH9" s="3"/>
      <c r="BI9" s="3" t="s">
        <v>87</v>
      </c>
      <c r="BJ9" s="3">
        <v>16</v>
      </c>
      <c r="BK9" s="3"/>
      <c r="BL9" s="3" t="s">
        <v>191</v>
      </c>
      <c r="BM9" s="3" t="s">
        <v>121</v>
      </c>
      <c r="BN9" s="3"/>
      <c r="BO9" s="3" t="s">
        <v>152</v>
      </c>
      <c r="BP9" s="3"/>
      <c r="BQ9" s="3"/>
      <c r="BR9" s="3"/>
      <c r="BS9" s="5">
        <v>44349</v>
      </c>
      <c r="BT9" s="2">
        <v>2021</v>
      </c>
      <c r="BU9" s="3" t="s">
        <v>136</v>
      </c>
      <c r="BV9" s="3"/>
      <c r="BW9" s="3"/>
      <c r="BX9" s="3">
        <v>8.9799999614115222E-7</v>
      </c>
      <c r="BY9" s="3">
        <v>8.8000001596810762E-7</v>
      </c>
      <c r="BZ9" s="3">
        <v>1.7799999696421764E-8</v>
      </c>
      <c r="CA9" s="3">
        <v>2.5568962133882946</v>
      </c>
      <c r="CB9" t="b">
        <f t="shared" si="0"/>
        <v>0</v>
      </c>
      <c r="CC9" s="3">
        <v>1</v>
      </c>
    </row>
    <row r="10" spans="1:81" x14ac:dyDescent="0.2">
      <c r="A10" s="2">
        <v>7</v>
      </c>
      <c r="B10" s="2">
        <v>25</v>
      </c>
      <c r="C10" s="3" t="s">
        <v>173</v>
      </c>
      <c r="D10" s="3" t="s">
        <v>80</v>
      </c>
      <c r="E10" s="3" t="s">
        <v>174</v>
      </c>
      <c r="F10" s="3" t="s">
        <v>175</v>
      </c>
      <c r="G10" s="3" t="s">
        <v>176</v>
      </c>
      <c r="H10" s="4">
        <v>45441.724999999999</v>
      </c>
      <c r="I10" s="2">
        <v>2024</v>
      </c>
      <c r="J10" s="3" t="s">
        <v>107</v>
      </c>
      <c r="K10" s="3"/>
      <c r="L10" s="3" t="s">
        <v>108</v>
      </c>
      <c r="M10" s="3"/>
      <c r="N10" s="3"/>
      <c r="O10" s="3"/>
      <c r="P10" s="3"/>
      <c r="Q10" s="3"/>
      <c r="R10" s="3"/>
      <c r="S10" s="3" t="s">
        <v>177</v>
      </c>
      <c r="T10" s="3"/>
      <c r="U10" s="3" t="s">
        <v>86</v>
      </c>
      <c r="V10" s="3" t="s">
        <v>86</v>
      </c>
      <c r="W10" s="3" t="s">
        <v>87</v>
      </c>
      <c r="X10" s="3" t="s">
        <v>88</v>
      </c>
      <c r="Y10" s="3"/>
      <c r="Z10" s="3"/>
      <c r="AA10" s="3"/>
      <c r="AB10" s="3" t="s">
        <v>143</v>
      </c>
      <c r="AC10" s="3" t="s">
        <v>91</v>
      </c>
      <c r="AD10" s="3"/>
      <c r="AE10" s="3" t="s">
        <v>178</v>
      </c>
      <c r="AF10" s="3" t="s">
        <v>93</v>
      </c>
      <c r="AG10" s="3" t="s">
        <v>145</v>
      </c>
      <c r="AH10" s="3"/>
      <c r="AI10" s="3" t="s">
        <v>94</v>
      </c>
      <c r="AJ10" s="3"/>
      <c r="AK10" s="3" t="s">
        <v>94</v>
      </c>
      <c r="AL10" s="3"/>
      <c r="AM10" s="3" t="s">
        <v>94</v>
      </c>
      <c r="AN10" s="3"/>
      <c r="AO10" s="3" t="s">
        <v>95</v>
      </c>
      <c r="AP10" s="3" t="s">
        <v>113</v>
      </c>
      <c r="AQ10" s="3"/>
      <c r="AR10" s="3" t="s">
        <v>114</v>
      </c>
      <c r="AS10" s="3"/>
      <c r="AT10" s="3" t="s">
        <v>98</v>
      </c>
      <c r="AU10" s="3" t="s">
        <v>148</v>
      </c>
      <c r="AV10" s="3"/>
      <c r="AW10" s="3" t="s">
        <v>94</v>
      </c>
      <c r="AX10" s="3"/>
      <c r="AY10" s="3"/>
      <c r="AZ10" s="3" t="s">
        <v>116</v>
      </c>
      <c r="BA10" s="2">
        <v>875988</v>
      </c>
      <c r="BB10" s="3" t="s">
        <v>179</v>
      </c>
      <c r="BC10" s="3" t="s">
        <v>178</v>
      </c>
      <c r="BD10" s="3" t="s">
        <v>80</v>
      </c>
      <c r="BE10" s="3" t="s">
        <v>174</v>
      </c>
      <c r="BF10" s="3" t="s">
        <v>180</v>
      </c>
      <c r="BG10" s="3" t="s">
        <v>102</v>
      </c>
      <c r="BH10" s="3" t="s">
        <v>119</v>
      </c>
      <c r="BI10" s="3" t="s">
        <v>87</v>
      </c>
      <c r="BJ10" s="3">
        <v>12</v>
      </c>
      <c r="BK10" s="3"/>
      <c r="BL10" s="3" t="s">
        <v>181</v>
      </c>
      <c r="BM10" s="3" t="s">
        <v>121</v>
      </c>
      <c r="BN10" s="3"/>
      <c r="BO10" s="3" t="s">
        <v>182</v>
      </c>
      <c r="BP10" s="3"/>
      <c r="BQ10" s="3"/>
      <c r="BR10" s="3"/>
      <c r="BS10" s="3"/>
      <c r="BT10" s="3"/>
      <c r="BU10" s="3"/>
      <c r="BV10" s="3"/>
      <c r="BW10" s="3"/>
      <c r="BX10" s="3"/>
      <c r="BY10" s="3">
        <v>7.8189000487327576E-4</v>
      </c>
      <c r="BZ10" s="3"/>
      <c r="CA10" s="3">
        <v>3.0805223389352352</v>
      </c>
      <c r="CB10" t="b">
        <f t="shared" si="0"/>
        <v>0</v>
      </c>
      <c r="CC10" s="3">
        <v>1</v>
      </c>
    </row>
    <row r="11" spans="1:81" x14ac:dyDescent="0.2">
      <c r="A11" s="2">
        <v>11</v>
      </c>
      <c r="B11" s="2">
        <v>9</v>
      </c>
      <c r="C11" s="3" t="s">
        <v>217</v>
      </c>
      <c r="D11" s="3" t="s">
        <v>80</v>
      </c>
      <c r="E11" s="3" t="s">
        <v>218</v>
      </c>
      <c r="F11" s="3" t="s">
        <v>219</v>
      </c>
      <c r="G11" s="3"/>
      <c r="H11" s="4">
        <v>45447.606249999997</v>
      </c>
      <c r="I11" s="2">
        <v>2024</v>
      </c>
      <c r="J11" s="3" t="s">
        <v>83</v>
      </c>
      <c r="K11" s="3"/>
      <c r="L11" s="3" t="s">
        <v>220</v>
      </c>
      <c r="M11" s="3"/>
      <c r="N11" s="3"/>
      <c r="O11" s="3"/>
      <c r="P11" s="3"/>
      <c r="Q11" s="3"/>
      <c r="R11" s="3"/>
      <c r="S11" s="3"/>
      <c r="T11" s="3"/>
      <c r="U11" s="3" t="s">
        <v>86</v>
      </c>
      <c r="V11" s="3" t="s">
        <v>86</v>
      </c>
      <c r="W11" s="3" t="s">
        <v>87</v>
      </c>
      <c r="X11" s="3" t="s">
        <v>88</v>
      </c>
      <c r="Y11" s="3"/>
      <c r="Z11" s="3"/>
      <c r="AA11" s="3"/>
      <c r="AB11" s="3" t="s">
        <v>143</v>
      </c>
      <c r="AC11" s="3" t="s">
        <v>91</v>
      </c>
      <c r="AD11" s="3"/>
      <c r="AE11" s="3" t="s">
        <v>221</v>
      </c>
      <c r="AF11" s="3" t="s">
        <v>195</v>
      </c>
      <c r="AG11" s="3" t="s">
        <v>145</v>
      </c>
      <c r="AH11" s="3"/>
      <c r="AI11" s="3" t="s">
        <v>94</v>
      </c>
      <c r="AJ11" s="3"/>
      <c r="AK11" s="3" t="s">
        <v>94</v>
      </c>
      <c r="AL11" s="3"/>
      <c r="AM11" s="3" t="s">
        <v>94</v>
      </c>
      <c r="AN11" s="3"/>
      <c r="AO11" s="3" t="s">
        <v>95</v>
      </c>
      <c r="AP11" s="3" t="s">
        <v>113</v>
      </c>
      <c r="AQ11" s="3"/>
      <c r="AR11" s="3" t="s">
        <v>114</v>
      </c>
      <c r="AS11" s="3"/>
      <c r="AT11" s="3" t="s">
        <v>222</v>
      </c>
      <c r="AU11" s="3" t="s">
        <v>83</v>
      </c>
      <c r="AV11" s="3" t="s">
        <v>223</v>
      </c>
      <c r="AW11" s="3" t="s">
        <v>94</v>
      </c>
      <c r="AX11" s="3"/>
      <c r="AY11" s="3"/>
      <c r="AZ11" s="3" t="s">
        <v>116</v>
      </c>
      <c r="BA11" s="2">
        <v>1156434</v>
      </c>
      <c r="BB11" s="3" t="s">
        <v>224</v>
      </c>
      <c r="BC11" s="3" t="s">
        <v>221</v>
      </c>
      <c r="BD11" s="3" t="s">
        <v>80</v>
      </c>
      <c r="BE11" s="3" t="s">
        <v>218</v>
      </c>
      <c r="BF11" s="3" t="s">
        <v>225</v>
      </c>
      <c r="BG11" s="3" t="s">
        <v>133</v>
      </c>
      <c r="BH11" s="3"/>
      <c r="BI11" s="3" t="s">
        <v>87</v>
      </c>
      <c r="BJ11" s="3">
        <v>12</v>
      </c>
      <c r="BK11" s="3"/>
      <c r="BL11" s="3" t="s">
        <v>226</v>
      </c>
      <c r="BM11" s="3" t="s">
        <v>121</v>
      </c>
      <c r="BN11" s="3"/>
      <c r="BO11" s="3" t="s">
        <v>152</v>
      </c>
      <c r="BP11" s="3"/>
      <c r="BQ11" s="3"/>
      <c r="BR11" s="3"/>
      <c r="BS11" s="3"/>
      <c r="BT11" s="3"/>
      <c r="BU11" s="3"/>
      <c r="BV11" s="3"/>
      <c r="BW11" s="3"/>
      <c r="BX11" s="3">
        <v>3.7965999217703938E-4</v>
      </c>
      <c r="BY11" s="3">
        <v>3.7826999323442578E-4</v>
      </c>
      <c r="BZ11" s="3">
        <v>1.3899999657951412E-6</v>
      </c>
      <c r="CA11" s="3">
        <v>3.2053194379960597</v>
      </c>
      <c r="CB11">
        <f t="shared" si="0"/>
        <v>1</v>
      </c>
      <c r="CC11" s="3">
        <v>0</v>
      </c>
    </row>
    <row r="12" spans="1:81" x14ac:dyDescent="0.2">
      <c r="A12" s="2">
        <v>9</v>
      </c>
      <c r="B12" s="2">
        <v>5</v>
      </c>
      <c r="C12" s="3" t="s">
        <v>192</v>
      </c>
      <c r="D12" s="3" t="s">
        <v>80</v>
      </c>
      <c r="E12" s="3"/>
      <c r="F12" s="3" t="s">
        <v>193</v>
      </c>
      <c r="G12" s="3"/>
      <c r="H12" s="4">
        <v>45469.302083333336</v>
      </c>
      <c r="I12" s="2">
        <v>2024</v>
      </c>
      <c r="J12" s="3"/>
      <c r="K12" s="3"/>
      <c r="L12" s="3" t="s">
        <v>84</v>
      </c>
      <c r="M12" s="3"/>
      <c r="N12" s="3" t="s">
        <v>141</v>
      </c>
      <c r="O12" s="3"/>
      <c r="P12" s="3"/>
      <c r="Q12" s="3"/>
      <c r="R12" s="3"/>
      <c r="S12" s="3"/>
      <c r="T12" s="3"/>
      <c r="U12" s="3" t="s">
        <v>86</v>
      </c>
      <c r="V12" s="3" t="s">
        <v>86</v>
      </c>
      <c r="W12" s="3" t="s">
        <v>87</v>
      </c>
      <c r="X12" s="3" t="s">
        <v>88</v>
      </c>
      <c r="Y12" s="3"/>
      <c r="Z12" s="3" t="s">
        <v>194</v>
      </c>
      <c r="AA12" s="3"/>
      <c r="AB12" s="3" t="s">
        <v>143</v>
      </c>
      <c r="AC12" s="3" t="s">
        <v>91</v>
      </c>
      <c r="AD12" s="3"/>
      <c r="AE12" s="3"/>
      <c r="AF12" s="3" t="s">
        <v>195</v>
      </c>
      <c r="AG12" s="3"/>
      <c r="AH12" s="3"/>
      <c r="AI12" s="3" t="s">
        <v>94</v>
      </c>
      <c r="AJ12" s="3"/>
      <c r="AK12" s="3" t="s">
        <v>94</v>
      </c>
      <c r="AL12" s="3"/>
      <c r="AM12" s="3" t="s">
        <v>94</v>
      </c>
      <c r="AN12" s="3"/>
      <c r="AO12" s="3" t="s">
        <v>196</v>
      </c>
      <c r="AP12" s="3"/>
      <c r="AQ12" s="3"/>
      <c r="AR12" s="3" t="s">
        <v>102</v>
      </c>
      <c r="AS12" s="3" t="s">
        <v>197</v>
      </c>
      <c r="AT12" s="3" t="s">
        <v>147</v>
      </c>
      <c r="AU12" s="3" t="s">
        <v>83</v>
      </c>
      <c r="AV12" s="3" t="s">
        <v>198</v>
      </c>
      <c r="AW12" s="3" t="s">
        <v>94</v>
      </c>
      <c r="AX12" s="3"/>
      <c r="AY12" s="3"/>
      <c r="AZ12" s="3" t="s">
        <v>100</v>
      </c>
      <c r="BA12" s="2">
        <v>947032</v>
      </c>
      <c r="BB12" s="3" t="s">
        <v>199</v>
      </c>
      <c r="BC12" s="3" t="s">
        <v>200</v>
      </c>
      <c r="BD12" s="3" t="s">
        <v>80</v>
      </c>
      <c r="BE12" s="3" t="s">
        <v>201</v>
      </c>
      <c r="BF12" s="3" t="s">
        <v>202</v>
      </c>
      <c r="BG12" s="3" t="s">
        <v>102</v>
      </c>
      <c r="BH12" s="3" t="s">
        <v>119</v>
      </c>
      <c r="BI12" s="3" t="s">
        <v>87</v>
      </c>
      <c r="BJ12" s="3">
        <v>12</v>
      </c>
      <c r="BK12" s="3"/>
      <c r="BL12" s="3" t="s">
        <v>203</v>
      </c>
      <c r="BM12" s="3" t="s">
        <v>121</v>
      </c>
      <c r="BN12" s="3"/>
      <c r="BO12" s="3" t="s">
        <v>122</v>
      </c>
      <c r="BP12" s="3"/>
      <c r="BQ12" s="3"/>
      <c r="BR12" s="3"/>
      <c r="BS12" s="5">
        <v>44784</v>
      </c>
      <c r="BT12" s="2">
        <v>2022</v>
      </c>
      <c r="BU12" s="3" t="s">
        <v>136</v>
      </c>
      <c r="BV12" s="3"/>
      <c r="BW12" s="3"/>
      <c r="BX12" s="3">
        <v>3.7600000268867007E-6</v>
      </c>
      <c r="BY12" s="3">
        <v>3.7600000268867007E-6</v>
      </c>
      <c r="BZ12" s="3">
        <v>0</v>
      </c>
      <c r="CA12" s="3">
        <v>3.1908228758534647</v>
      </c>
      <c r="CB12" t="b">
        <f t="shared" si="0"/>
        <v>0</v>
      </c>
      <c r="CC12" s="3">
        <v>0</v>
      </c>
    </row>
    <row r="13" spans="1:81" x14ac:dyDescent="0.2">
      <c r="A13" s="2">
        <v>14</v>
      </c>
      <c r="B13" s="2">
        <v>8</v>
      </c>
      <c r="C13" s="3" t="s">
        <v>245</v>
      </c>
      <c r="D13" s="3" t="s">
        <v>80</v>
      </c>
      <c r="E13" s="3" t="s">
        <v>246</v>
      </c>
      <c r="F13" s="3" t="s">
        <v>247</v>
      </c>
      <c r="G13" s="3"/>
      <c r="H13" s="4">
        <v>45480.635416666664</v>
      </c>
      <c r="I13" s="2">
        <v>2024</v>
      </c>
      <c r="J13" s="3" t="s">
        <v>83</v>
      </c>
      <c r="K13" s="3"/>
      <c r="L13" s="3" t="s">
        <v>108</v>
      </c>
      <c r="M13" s="3"/>
      <c r="N13" s="3"/>
      <c r="O13" s="3"/>
      <c r="P13" s="3"/>
      <c r="Q13" s="3"/>
      <c r="R13" s="3"/>
      <c r="S13" s="3" t="s">
        <v>248</v>
      </c>
      <c r="T13" s="3"/>
      <c r="U13" s="3" t="s">
        <v>126</v>
      </c>
      <c r="V13" s="3" t="s">
        <v>126</v>
      </c>
      <c r="W13" s="3" t="s">
        <v>87</v>
      </c>
      <c r="X13" s="3" t="s">
        <v>88</v>
      </c>
      <c r="Y13" s="3"/>
      <c r="Z13" s="3"/>
      <c r="AA13" s="3"/>
      <c r="AB13" s="3" t="s">
        <v>249</v>
      </c>
      <c r="AC13" s="3" t="s">
        <v>91</v>
      </c>
      <c r="AD13" s="3"/>
      <c r="AE13" s="3" t="s">
        <v>250</v>
      </c>
      <c r="AF13" s="3" t="s">
        <v>195</v>
      </c>
      <c r="AG13" s="3"/>
      <c r="AH13" s="3"/>
      <c r="AI13" s="3" t="s">
        <v>94</v>
      </c>
      <c r="AJ13" s="3"/>
      <c r="AK13" s="3" t="s">
        <v>94</v>
      </c>
      <c r="AL13" s="3"/>
      <c r="AM13" s="3" t="s">
        <v>94</v>
      </c>
      <c r="AN13" s="3"/>
      <c r="AO13" s="3" t="s">
        <v>95</v>
      </c>
      <c r="AP13" s="3" t="s">
        <v>113</v>
      </c>
      <c r="AQ13" s="3"/>
      <c r="AR13" s="3" t="s">
        <v>114</v>
      </c>
      <c r="AS13" s="3"/>
      <c r="AT13" s="3" t="s">
        <v>147</v>
      </c>
      <c r="AU13" s="3" t="s">
        <v>83</v>
      </c>
      <c r="AV13" s="3" t="s">
        <v>251</v>
      </c>
      <c r="AW13" s="3" t="s">
        <v>94</v>
      </c>
      <c r="AX13" s="3"/>
      <c r="AY13" s="3"/>
      <c r="AZ13" s="3" t="s">
        <v>100</v>
      </c>
      <c r="BA13" s="2">
        <v>192850</v>
      </c>
      <c r="BB13" s="3" t="s">
        <v>252</v>
      </c>
      <c r="BC13" s="3" t="s">
        <v>250</v>
      </c>
      <c r="BD13" s="3" t="s">
        <v>80</v>
      </c>
      <c r="BE13" s="3" t="s">
        <v>246</v>
      </c>
      <c r="BF13" s="3" t="s">
        <v>253</v>
      </c>
      <c r="BG13" s="3" t="s">
        <v>102</v>
      </c>
      <c r="BH13" s="3" t="s">
        <v>119</v>
      </c>
      <c r="BI13" s="3" t="s">
        <v>87</v>
      </c>
      <c r="BJ13" s="3">
        <v>16</v>
      </c>
      <c r="BK13" s="3"/>
      <c r="BL13" s="3" t="s">
        <v>254</v>
      </c>
      <c r="BM13" s="3" t="s">
        <v>121</v>
      </c>
      <c r="BN13" s="3"/>
      <c r="BO13" s="3" t="s">
        <v>122</v>
      </c>
      <c r="BP13" s="3"/>
      <c r="BQ13" s="3"/>
      <c r="BR13" s="3"/>
      <c r="BS13" s="3"/>
      <c r="BT13" s="3"/>
      <c r="BU13" s="3"/>
      <c r="BV13" s="3"/>
      <c r="BW13" s="3"/>
      <c r="BX13" s="3"/>
      <c r="BY13" s="3">
        <v>4.7500001528533176E-5</v>
      </c>
      <c r="BZ13" s="3"/>
      <c r="CA13" s="3">
        <v>3.078408656110482</v>
      </c>
      <c r="CB13" t="b">
        <f t="shared" si="0"/>
        <v>0</v>
      </c>
      <c r="CC13" s="3">
        <v>0</v>
      </c>
    </row>
    <row r="14" spans="1:81" x14ac:dyDescent="0.2">
      <c r="A14" s="2">
        <v>26</v>
      </c>
      <c r="B14" s="2">
        <v>44</v>
      </c>
      <c r="C14" s="3" t="s">
        <v>347</v>
      </c>
      <c r="D14" s="3" t="s">
        <v>80</v>
      </c>
      <c r="E14" s="3" t="s">
        <v>348</v>
      </c>
      <c r="F14" s="3" t="s">
        <v>349</v>
      </c>
      <c r="G14" s="3"/>
      <c r="H14" s="4">
        <v>45483.007638888892</v>
      </c>
      <c r="I14" s="2">
        <v>2024</v>
      </c>
      <c r="J14" s="3" t="s">
        <v>83</v>
      </c>
      <c r="K14" s="3"/>
      <c r="L14" s="3" t="s">
        <v>108</v>
      </c>
      <c r="M14" s="3"/>
      <c r="N14" s="3"/>
      <c r="O14" s="3"/>
      <c r="P14" s="3"/>
      <c r="Q14" s="3"/>
      <c r="R14" s="3"/>
      <c r="S14" s="3" t="s">
        <v>293</v>
      </c>
      <c r="T14" s="3"/>
      <c r="U14" s="3" t="s">
        <v>126</v>
      </c>
      <c r="V14" s="3" t="s">
        <v>126</v>
      </c>
      <c r="W14" s="3" t="s">
        <v>87</v>
      </c>
      <c r="X14" s="3" t="s">
        <v>88</v>
      </c>
      <c r="Y14" s="3"/>
      <c r="Z14" s="3"/>
      <c r="AA14" s="3"/>
      <c r="AB14" s="3" t="s">
        <v>350</v>
      </c>
      <c r="AC14" s="3" t="s">
        <v>91</v>
      </c>
      <c r="AD14" s="3"/>
      <c r="AE14" s="3" t="s">
        <v>351</v>
      </c>
      <c r="AF14" s="3" t="s">
        <v>195</v>
      </c>
      <c r="AG14" s="3"/>
      <c r="AH14" s="3"/>
      <c r="AI14" s="3" t="s">
        <v>94</v>
      </c>
      <c r="AJ14" s="3"/>
      <c r="AK14" s="3" t="s">
        <v>94</v>
      </c>
      <c r="AL14" s="3"/>
      <c r="AM14" s="3" t="s">
        <v>94</v>
      </c>
      <c r="AN14" s="3"/>
      <c r="AO14" s="3" t="s">
        <v>196</v>
      </c>
      <c r="AP14" s="3" t="s">
        <v>113</v>
      </c>
      <c r="AQ14" s="3"/>
      <c r="AR14" s="3" t="s">
        <v>188</v>
      </c>
      <c r="AS14" s="3"/>
      <c r="AT14" s="3" t="s">
        <v>98</v>
      </c>
      <c r="AU14" s="3" t="s">
        <v>83</v>
      </c>
      <c r="AV14" s="3" t="s">
        <v>260</v>
      </c>
      <c r="AW14" s="3" t="s">
        <v>94</v>
      </c>
      <c r="AX14" s="3"/>
      <c r="AY14" s="3"/>
      <c r="AZ14" s="3" t="s">
        <v>100</v>
      </c>
      <c r="BA14" s="2">
        <v>674629</v>
      </c>
      <c r="BB14" s="3" t="s">
        <v>352</v>
      </c>
      <c r="BC14" s="3" t="s">
        <v>351</v>
      </c>
      <c r="BD14" s="3" t="s">
        <v>80</v>
      </c>
      <c r="BE14" s="3" t="s">
        <v>348</v>
      </c>
      <c r="BF14" s="3" t="s">
        <v>353</v>
      </c>
      <c r="BG14" s="3" t="s">
        <v>102</v>
      </c>
      <c r="BH14" s="3" t="s">
        <v>119</v>
      </c>
      <c r="BI14" s="3" t="s">
        <v>87</v>
      </c>
      <c r="BJ14" s="3">
        <v>16</v>
      </c>
      <c r="BK14" s="3"/>
      <c r="BL14" s="3" t="s">
        <v>354</v>
      </c>
      <c r="BM14" s="3" t="s">
        <v>121</v>
      </c>
      <c r="BN14" s="3"/>
      <c r="BO14" s="3" t="s">
        <v>152</v>
      </c>
      <c r="BP14" s="3"/>
      <c r="BQ14" s="3"/>
      <c r="BR14" s="3"/>
      <c r="BS14" s="3"/>
      <c r="BT14" s="3"/>
      <c r="BU14" s="3"/>
      <c r="BV14" s="3"/>
      <c r="BW14" s="3"/>
      <c r="BX14" s="3">
        <v>4.9544998910278082E-4</v>
      </c>
      <c r="BY14" s="3">
        <v>4.9544998910278082E-4</v>
      </c>
      <c r="BZ14" s="3">
        <v>0</v>
      </c>
      <c r="CA14" s="3">
        <v>3.04650638623629</v>
      </c>
      <c r="CB14">
        <f t="shared" si="0"/>
        <v>1</v>
      </c>
      <c r="CC14" s="3">
        <v>0</v>
      </c>
    </row>
    <row r="15" spans="1:81" x14ac:dyDescent="0.2">
      <c r="A15" s="2">
        <v>18</v>
      </c>
      <c r="B15" s="2">
        <v>50</v>
      </c>
      <c r="C15" s="3" t="s">
        <v>281</v>
      </c>
      <c r="D15" s="3" t="s">
        <v>80</v>
      </c>
      <c r="E15" s="3" t="s">
        <v>282</v>
      </c>
      <c r="F15" s="3" t="s">
        <v>283</v>
      </c>
      <c r="G15" s="3"/>
      <c r="H15" s="4">
        <v>45483.457638888889</v>
      </c>
      <c r="I15" s="2">
        <v>2024</v>
      </c>
      <c r="J15" s="3" t="s">
        <v>83</v>
      </c>
      <c r="K15" s="3"/>
      <c r="L15" s="3" t="s">
        <v>275</v>
      </c>
      <c r="M15" s="3"/>
      <c r="N15" s="3"/>
      <c r="O15" s="3"/>
      <c r="P15" s="3"/>
      <c r="Q15" s="3"/>
      <c r="R15" s="3"/>
      <c r="S15" s="3"/>
      <c r="T15" s="3"/>
      <c r="U15" s="3" t="s">
        <v>86</v>
      </c>
      <c r="V15" s="3" t="s">
        <v>86</v>
      </c>
      <c r="W15" s="3" t="s">
        <v>87</v>
      </c>
      <c r="X15" s="3" t="s">
        <v>88</v>
      </c>
      <c r="Y15" s="3"/>
      <c r="Z15" s="3"/>
      <c r="AA15" s="3"/>
      <c r="AB15" s="3" t="s">
        <v>143</v>
      </c>
      <c r="AC15" s="3" t="s">
        <v>91</v>
      </c>
      <c r="AD15" s="3"/>
      <c r="AE15" s="3" t="s">
        <v>284</v>
      </c>
      <c r="AF15" s="3" t="s">
        <v>195</v>
      </c>
      <c r="AG15" s="3" t="s">
        <v>157</v>
      </c>
      <c r="AH15" s="3"/>
      <c r="AI15" s="3" t="s">
        <v>94</v>
      </c>
      <c r="AJ15" s="3"/>
      <c r="AK15" s="3" t="s">
        <v>94</v>
      </c>
      <c r="AL15" s="3"/>
      <c r="AM15" s="3" t="s">
        <v>94</v>
      </c>
      <c r="AN15" s="3"/>
      <c r="AO15" s="3" t="s">
        <v>95</v>
      </c>
      <c r="AP15" s="3" t="s">
        <v>113</v>
      </c>
      <c r="AQ15" s="3"/>
      <c r="AR15" s="3" t="s">
        <v>114</v>
      </c>
      <c r="AS15" s="3"/>
      <c r="AT15" s="3" t="s">
        <v>98</v>
      </c>
      <c r="AU15" s="3" t="s">
        <v>83</v>
      </c>
      <c r="AV15" s="3" t="s">
        <v>285</v>
      </c>
      <c r="AW15" s="3" t="s">
        <v>94</v>
      </c>
      <c r="AX15" s="3"/>
      <c r="AY15" s="3"/>
      <c r="AZ15" s="3" t="s">
        <v>116</v>
      </c>
      <c r="BA15" s="2">
        <v>380105</v>
      </c>
      <c r="BB15" s="3" t="s">
        <v>286</v>
      </c>
      <c r="BC15" s="3" t="s">
        <v>284</v>
      </c>
      <c r="BD15" s="3" t="s">
        <v>80</v>
      </c>
      <c r="BE15" s="3" t="s">
        <v>282</v>
      </c>
      <c r="BF15" s="3" t="s">
        <v>287</v>
      </c>
      <c r="BG15" s="3" t="s">
        <v>133</v>
      </c>
      <c r="BH15" s="3"/>
      <c r="BI15" s="3" t="s">
        <v>87</v>
      </c>
      <c r="BJ15" s="3">
        <v>12</v>
      </c>
      <c r="BK15" s="3"/>
      <c r="BL15" s="3" t="s">
        <v>288</v>
      </c>
      <c r="BM15" s="3" t="s">
        <v>121</v>
      </c>
      <c r="BN15" s="3"/>
      <c r="BO15" s="3" t="s">
        <v>152</v>
      </c>
      <c r="BP15" s="3"/>
      <c r="BQ15" s="3"/>
      <c r="BR15" s="3"/>
      <c r="BS15" s="5">
        <v>44529</v>
      </c>
      <c r="BT15" s="2">
        <v>2021</v>
      </c>
      <c r="BU15" s="3" t="s">
        <v>136</v>
      </c>
      <c r="BV15" s="3"/>
      <c r="BW15" s="3"/>
      <c r="BX15" s="3">
        <v>3.5158100072294474E-3</v>
      </c>
      <c r="BY15" s="3">
        <v>3.5158100072294474E-3</v>
      </c>
      <c r="BZ15" s="3">
        <v>0</v>
      </c>
      <c r="CA15" s="3">
        <v>3.1634445054767708</v>
      </c>
      <c r="CB15">
        <f t="shared" si="0"/>
        <v>1</v>
      </c>
      <c r="CC15" s="3">
        <v>0</v>
      </c>
    </row>
    <row r="16" spans="1:81" x14ac:dyDescent="0.2">
      <c r="A16" s="2">
        <v>17</v>
      </c>
      <c r="B16" s="2">
        <v>21</v>
      </c>
      <c r="C16" s="3" t="s">
        <v>271</v>
      </c>
      <c r="D16" s="3" t="s">
        <v>80</v>
      </c>
      <c r="E16" s="3" t="s">
        <v>272</v>
      </c>
      <c r="F16" s="3" t="s">
        <v>273</v>
      </c>
      <c r="G16" s="3" t="s">
        <v>274</v>
      </c>
      <c r="H16" s="4">
        <v>45491.48333333333</v>
      </c>
      <c r="I16" s="2">
        <v>2024</v>
      </c>
      <c r="J16" s="3" t="s">
        <v>83</v>
      </c>
      <c r="K16" s="3"/>
      <c r="L16" s="3" t="s">
        <v>275</v>
      </c>
      <c r="M16" s="3"/>
      <c r="N16" s="3"/>
      <c r="O16" s="3"/>
      <c r="P16" s="3"/>
      <c r="Q16" s="3"/>
      <c r="R16" s="3"/>
      <c r="S16" s="3"/>
      <c r="T16" s="3"/>
      <c r="U16" s="3" t="s">
        <v>126</v>
      </c>
      <c r="V16" s="3" t="s">
        <v>126</v>
      </c>
      <c r="W16" s="3" t="s">
        <v>87</v>
      </c>
      <c r="X16" s="3" t="s">
        <v>88</v>
      </c>
      <c r="Y16" s="3"/>
      <c r="Z16" s="3"/>
      <c r="AA16" s="3"/>
      <c r="AB16" s="3" t="s">
        <v>276</v>
      </c>
      <c r="AC16" s="3" t="s">
        <v>91</v>
      </c>
      <c r="AD16" s="3"/>
      <c r="AE16" s="3" t="s">
        <v>277</v>
      </c>
      <c r="AF16" s="3" t="s">
        <v>93</v>
      </c>
      <c r="AG16" s="3" t="s">
        <v>157</v>
      </c>
      <c r="AH16" s="3"/>
      <c r="AI16" s="3" t="s">
        <v>94</v>
      </c>
      <c r="AJ16" s="3"/>
      <c r="AK16" s="3" t="s">
        <v>94</v>
      </c>
      <c r="AL16" s="3"/>
      <c r="AM16" s="3" t="s">
        <v>94</v>
      </c>
      <c r="AN16" s="3"/>
      <c r="AO16" s="3" t="s">
        <v>95</v>
      </c>
      <c r="AP16" s="3" t="s">
        <v>113</v>
      </c>
      <c r="AQ16" s="3"/>
      <c r="AR16" s="3" t="s">
        <v>188</v>
      </c>
      <c r="AS16" s="3"/>
      <c r="AT16" s="3" t="s">
        <v>98</v>
      </c>
      <c r="AU16" s="3" t="s">
        <v>83</v>
      </c>
      <c r="AV16" s="3" t="s">
        <v>240</v>
      </c>
      <c r="AW16" s="3" t="s">
        <v>94</v>
      </c>
      <c r="AX16" s="3"/>
      <c r="AY16" s="3"/>
      <c r="AZ16" s="3" t="s">
        <v>100</v>
      </c>
      <c r="BA16" s="2">
        <v>379425</v>
      </c>
      <c r="BB16" s="3" t="s">
        <v>278</v>
      </c>
      <c r="BC16" s="3" t="s">
        <v>277</v>
      </c>
      <c r="BD16" s="3" t="s">
        <v>80</v>
      </c>
      <c r="BE16" s="3" t="s">
        <v>272</v>
      </c>
      <c r="BF16" s="3" t="s">
        <v>279</v>
      </c>
      <c r="BG16" s="3" t="s">
        <v>133</v>
      </c>
      <c r="BH16" s="3"/>
      <c r="BI16" s="3" t="s">
        <v>87</v>
      </c>
      <c r="BJ16" s="3">
        <v>16</v>
      </c>
      <c r="BK16" s="3"/>
      <c r="BL16" s="3" t="s">
        <v>280</v>
      </c>
      <c r="BM16" s="3" t="s">
        <v>121</v>
      </c>
      <c r="BN16" s="3"/>
      <c r="BO16" s="3" t="s">
        <v>152</v>
      </c>
      <c r="BP16" s="3"/>
      <c r="BQ16" s="3"/>
      <c r="BR16" s="3"/>
      <c r="BS16" s="5">
        <v>43466</v>
      </c>
      <c r="BT16" s="2">
        <v>2019</v>
      </c>
      <c r="BU16" s="3" t="s">
        <v>136</v>
      </c>
      <c r="BV16" s="3"/>
      <c r="BW16" s="3"/>
      <c r="BX16" s="3">
        <v>4.8599998990539461E-5</v>
      </c>
      <c r="BY16" s="3">
        <v>4.8599998990539461E-5</v>
      </c>
      <c r="BZ16" s="3">
        <v>0</v>
      </c>
      <c r="CA16" s="3">
        <v>2.9042938011037904</v>
      </c>
      <c r="CB16">
        <f t="shared" si="0"/>
        <v>1</v>
      </c>
      <c r="CC16" s="3">
        <v>1</v>
      </c>
    </row>
    <row r="17" spans="1:81" x14ac:dyDescent="0.2">
      <c r="A17" s="2">
        <v>15</v>
      </c>
      <c r="B17" s="2">
        <v>27</v>
      </c>
      <c r="C17" s="3" t="s">
        <v>255</v>
      </c>
      <c r="D17" s="3" t="s">
        <v>80</v>
      </c>
      <c r="E17" s="3" t="s">
        <v>154</v>
      </c>
      <c r="F17" s="3" t="s">
        <v>256</v>
      </c>
      <c r="G17" s="3" t="s">
        <v>257</v>
      </c>
      <c r="H17" s="4">
        <v>45491.952777777777</v>
      </c>
      <c r="I17" s="2">
        <v>2024</v>
      </c>
      <c r="J17" s="3" t="s">
        <v>83</v>
      </c>
      <c r="K17" s="3"/>
      <c r="L17" s="3" t="s">
        <v>84</v>
      </c>
      <c r="M17" s="3"/>
      <c r="N17" s="3" t="s">
        <v>85</v>
      </c>
      <c r="O17" s="3"/>
      <c r="P17" s="3"/>
      <c r="Q17" s="3"/>
      <c r="R17" s="3"/>
      <c r="S17" s="3"/>
      <c r="T17" s="3"/>
      <c r="U17" s="3" t="s">
        <v>86</v>
      </c>
      <c r="V17" s="3" t="s">
        <v>86</v>
      </c>
      <c r="W17" s="3" t="s">
        <v>87</v>
      </c>
      <c r="X17" s="3" t="s">
        <v>88</v>
      </c>
      <c r="Y17" s="3"/>
      <c r="Z17" s="3" t="s">
        <v>89</v>
      </c>
      <c r="AA17" s="3"/>
      <c r="AB17" s="3" t="s">
        <v>258</v>
      </c>
      <c r="AC17" s="3" t="s">
        <v>91</v>
      </c>
      <c r="AD17" s="3"/>
      <c r="AE17" s="3" t="s">
        <v>259</v>
      </c>
      <c r="AF17" s="3" t="s">
        <v>93</v>
      </c>
      <c r="AG17" s="3" t="s">
        <v>157</v>
      </c>
      <c r="AH17" s="3"/>
      <c r="AI17" s="3" t="s">
        <v>94</v>
      </c>
      <c r="AJ17" s="3"/>
      <c r="AK17" s="3" t="s">
        <v>94</v>
      </c>
      <c r="AL17" s="3"/>
      <c r="AM17" s="3" t="s">
        <v>94</v>
      </c>
      <c r="AN17" s="3"/>
      <c r="AO17" s="3" t="s">
        <v>95</v>
      </c>
      <c r="AP17" s="3" t="s">
        <v>113</v>
      </c>
      <c r="AQ17" s="3"/>
      <c r="AR17" s="3" t="s">
        <v>114</v>
      </c>
      <c r="AS17" s="3"/>
      <c r="AT17" s="3" t="s">
        <v>147</v>
      </c>
      <c r="AU17" s="3" t="s">
        <v>83</v>
      </c>
      <c r="AV17" s="3" t="s">
        <v>260</v>
      </c>
      <c r="AW17" s="3" t="s">
        <v>94</v>
      </c>
      <c r="AX17" s="3"/>
      <c r="AY17" s="3"/>
      <c r="AZ17" s="3" t="s">
        <v>100</v>
      </c>
      <c r="BA17" s="2">
        <v>276998</v>
      </c>
      <c r="BB17" s="3" t="s">
        <v>261</v>
      </c>
      <c r="BC17" s="3" t="s">
        <v>259</v>
      </c>
      <c r="BD17" s="3" t="s">
        <v>80</v>
      </c>
      <c r="BE17" s="3" t="s">
        <v>154</v>
      </c>
      <c r="BF17" s="3" t="s">
        <v>262</v>
      </c>
      <c r="BG17" s="3" t="s">
        <v>133</v>
      </c>
      <c r="BH17" s="3"/>
      <c r="BI17" s="3" t="s">
        <v>87</v>
      </c>
      <c r="BJ17" s="3">
        <v>12</v>
      </c>
      <c r="BK17" s="3"/>
      <c r="BL17" s="3" t="s">
        <v>161</v>
      </c>
      <c r="BM17" s="3" t="s">
        <v>121</v>
      </c>
      <c r="BN17" s="3"/>
      <c r="BO17" s="3" t="s">
        <v>152</v>
      </c>
      <c r="BP17" s="3"/>
      <c r="BQ17" s="3"/>
      <c r="BR17" s="3"/>
      <c r="BS17" s="5">
        <v>44332</v>
      </c>
      <c r="BT17" s="2">
        <v>2021</v>
      </c>
      <c r="BU17" s="3" t="s">
        <v>136</v>
      </c>
      <c r="BV17" s="3"/>
      <c r="BW17" s="3"/>
      <c r="BX17" s="3">
        <v>3.5663999151438475E-3</v>
      </c>
      <c r="BY17" s="3">
        <v>3.5663999151438475E-3</v>
      </c>
      <c r="BZ17" s="3">
        <v>2.7100000021818005E-9</v>
      </c>
      <c r="CA17" s="3">
        <v>3.047360592287581</v>
      </c>
      <c r="CB17" t="b">
        <f t="shared" si="0"/>
        <v>0</v>
      </c>
      <c r="CC17" s="3">
        <v>1</v>
      </c>
    </row>
    <row r="18" spans="1:81" x14ac:dyDescent="0.2">
      <c r="A18" s="2">
        <v>23</v>
      </c>
      <c r="B18" s="2">
        <v>51</v>
      </c>
      <c r="C18" s="3" t="s">
        <v>324</v>
      </c>
      <c r="D18" s="3" t="s">
        <v>80</v>
      </c>
      <c r="E18" s="3" t="s">
        <v>325</v>
      </c>
      <c r="F18" s="3" t="s">
        <v>326</v>
      </c>
      <c r="G18" s="3" t="s">
        <v>327</v>
      </c>
      <c r="H18" s="4">
        <v>45496.643055555556</v>
      </c>
      <c r="I18" s="2">
        <v>2024</v>
      </c>
      <c r="J18" s="3" t="s">
        <v>83</v>
      </c>
      <c r="K18" s="3"/>
      <c r="L18" s="3" t="s">
        <v>84</v>
      </c>
      <c r="M18" s="3"/>
      <c r="N18" s="3" t="s">
        <v>85</v>
      </c>
      <c r="O18" s="3"/>
      <c r="P18" s="3"/>
      <c r="Q18" s="3"/>
      <c r="R18" s="3"/>
      <c r="S18" s="3"/>
      <c r="T18" s="3"/>
      <c r="U18" s="3" t="s">
        <v>86</v>
      </c>
      <c r="V18" s="3" t="s">
        <v>86</v>
      </c>
      <c r="W18" s="3" t="s">
        <v>87</v>
      </c>
      <c r="X18" s="3" t="s">
        <v>88</v>
      </c>
      <c r="Y18" s="3"/>
      <c r="Z18" s="3" t="s">
        <v>89</v>
      </c>
      <c r="AA18" s="3"/>
      <c r="AB18" s="3" t="s">
        <v>143</v>
      </c>
      <c r="AC18" s="3" t="s">
        <v>91</v>
      </c>
      <c r="AD18" s="3"/>
      <c r="AE18" s="3" t="s">
        <v>328</v>
      </c>
      <c r="AF18" s="3" t="s">
        <v>93</v>
      </c>
      <c r="AG18" s="3" t="s">
        <v>157</v>
      </c>
      <c r="AH18" s="3"/>
      <c r="AI18" s="3" t="s">
        <v>94</v>
      </c>
      <c r="AJ18" s="3"/>
      <c r="AK18" s="3" t="s">
        <v>94</v>
      </c>
      <c r="AL18" s="3"/>
      <c r="AM18" s="3" t="s">
        <v>94</v>
      </c>
      <c r="AN18" s="3"/>
      <c r="AO18" s="3" t="s">
        <v>95</v>
      </c>
      <c r="AP18" s="3" t="s">
        <v>113</v>
      </c>
      <c r="AQ18" s="3"/>
      <c r="AR18" s="3" t="s">
        <v>114</v>
      </c>
      <c r="AS18" s="3"/>
      <c r="AT18" s="3" t="s">
        <v>147</v>
      </c>
      <c r="AU18" s="3" t="s">
        <v>83</v>
      </c>
      <c r="AV18" s="3" t="s">
        <v>329</v>
      </c>
      <c r="AW18" s="3" t="s">
        <v>94</v>
      </c>
      <c r="AX18" s="3"/>
      <c r="AY18" s="3"/>
      <c r="AZ18" s="3" t="s">
        <v>116</v>
      </c>
      <c r="BA18" s="2">
        <v>601797</v>
      </c>
      <c r="BB18" s="3" t="s">
        <v>330</v>
      </c>
      <c r="BC18" s="3" t="s">
        <v>328</v>
      </c>
      <c r="BD18" s="3" t="s">
        <v>80</v>
      </c>
      <c r="BE18" s="3" t="s">
        <v>325</v>
      </c>
      <c r="BF18" s="3" t="s">
        <v>331</v>
      </c>
      <c r="BG18" s="3" t="s">
        <v>102</v>
      </c>
      <c r="BH18" s="3" t="s">
        <v>214</v>
      </c>
      <c r="BI18" s="3" t="s">
        <v>87</v>
      </c>
      <c r="BJ18" s="3">
        <v>12</v>
      </c>
      <c r="BK18" s="3"/>
      <c r="BL18" s="3" t="s">
        <v>332</v>
      </c>
      <c r="BM18" s="3" t="s">
        <v>102</v>
      </c>
      <c r="BN18" s="3" t="s">
        <v>214</v>
      </c>
      <c r="BO18" s="3" t="s">
        <v>270</v>
      </c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>
        <v>3.0482617972443649</v>
      </c>
      <c r="CB18" t="b">
        <f t="shared" si="0"/>
        <v>0</v>
      </c>
      <c r="CC18" s="3">
        <v>1</v>
      </c>
    </row>
    <row r="19" spans="1:81" x14ac:dyDescent="0.2">
      <c r="A19" s="2">
        <v>19</v>
      </c>
      <c r="B19" s="2">
        <v>10</v>
      </c>
      <c r="C19" s="3" t="s">
        <v>289</v>
      </c>
      <c r="D19" s="3" t="s">
        <v>80</v>
      </c>
      <c r="E19" s="3" t="s">
        <v>290</v>
      </c>
      <c r="F19" s="3" t="s">
        <v>291</v>
      </c>
      <c r="G19" s="3"/>
      <c r="H19" s="4">
        <v>45497.555555555555</v>
      </c>
      <c r="I19" s="2">
        <v>2024</v>
      </c>
      <c r="J19" s="3" t="s">
        <v>292</v>
      </c>
      <c r="K19" s="3"/>
      <c r="L19" s="3" t="s">
        <v>108</v>
      </c>
      <c r="M19" s="3"/>
      <c r="N19" s="3"/>
      <c r="O19" s="3"/>
      <c r="P19" s="3"/>
      <c r="Q19" s="3"/>
      <c r="R19" s="3"/>
      <c r="S19" s="3" t="s">
        <v>293</v>
      </c>
      <c r="T19" s="3"/>
      <c r="U19" s="3" t="s">
        <v>86</v>
      </c>
      <c r="V19" s="3" t="s">
        <v>86</v>
      </c>
      <c r="W19" s="3" t="s">
        <v>87</v>
      </c>
      <c r="X19" s="3" t="s">
        <v>88</v>
      </c>
      <c r="Y19" s="3"/>
      <c r="Z19" s="3"/>
      <c r="AA19" s="3"/>
      <c r="AB19" s="3" t="s">
        <v>294</v>
      </c>
      <c r="AC19" s="3" t="s">
        <v>91</v>
      </c>
      <c r="AD19" s="3"/>
      <c r="AE19" s="3" t="s">
        <v>295</v>
      </c>
      <c r="AF19" s="3" t="s">
        <v>195</v>
      </c>
      <c r="AG19" s="3"/>
      <c r="AH19" s="3"/>
      <c r="AI19" s="3" t="s">
        <v>94</v>
      </c>
      <c r="AJ19" s="3"/>
      <c r="AK19" s="3" t="s">
        <v>94</v>
      </c>
      <c r="AL19" s="3"/>
      <c r="AM19" s="3" t="s">
        <v>94</v>
      </c>
      <c r="AN19" s="3"/>
      <c r="AO19" s="3" t="s">
        <v>196</v>
      </c>
      <c r="AP19" s="3" t="s">
        <v>113</v>
      </c>
      <c r="AQ19" s="3"/>
      <c r="AR19" s="3" t="s">
        <v>146</v>
      </c>
      <c r="AS19" s="3"/>
      <c r="AT19" s="3" t="s">
        <v>98</v>
      </c>
      <c r="AU19" s="3" t="s">
        <v>296</v>
      </c>
      <c r="AV19" s="3"/>
      <c r="AW19" s="3" t="s">
        <v>94</v>
      </c>
      <c r="AX19" s="3"/>
      <c r="AY19" s="3"/>
      <c r="AZ19" s="3" t="s">
        <v>116</v>
      </c>
      <c r="BA19" s="2">
        <v>454490</v>
      </c>
      <c r="BB19" s="3" t="s">
        <v>297</v>
      </c>
      <c r="BC19" s="3" t="s">
        <v>295</v>
      </c>
      <c r="BD19" s="3" t="s">
        <v>80</v>
      </c>
      <c r="BE19" s="3" t="s">
        <v>290</v>
      </c>
      <c r="BF19" s="3" t="s">
        <v>298</v>
      </c>
      <c r="BG19" s="3" t="s">
        <v>133</v>
      </c>
      <c r="BH19" s="3"/>
      <c r="BI19" s="3" t="s">
        <v>87</v>
      </c>
      <c r="BJ19" s="3">
        <v>12</v>
      </c>
      <c r="BK19" s="3"/>
      <c r="BL19" s="3" t="s">
        <v>299</v>
      </c>
      <c r="BM19" s="3" t="s">
        <v>121</v>
      </c>
      <c r="BN19" s="3"/>
      <c r="BO19" s="3" t="s">
        <v>135</v>
      </c>
      <c r="BP19" s="3"/>
      <c r="BQ19" s="3"/>
      <c r="BR19" s="3"/>
      <c r="BS19" s="5">
        <v>44818</v>
      </c>
      <c r="BT19" s="2">
        <v>2022</v>
      </c>
      <c r="BU19" s="3" t="s">
        <v>136</v>
      </c>
      <c r="BV19" s="3"/>
      <c r="BW19" s="3"/>
      <c r="BX19" s="3"/>
      <c r="BY19" s="3">
        <v>2.1400001060101204E-6</v>
      </c>
      <c r="BZ19" s="3"/>
      <c r="CA19" s="3">
        <v>3.1219822877435548</v>
      </c>
      <c r="CB19">
        <f t="shared" si="0"/>
        <v>1</v>
      </c>
      <c r="CC19" s="3">
        <v>0</v>
      </c>
    </row>
    <row r="20" spans="1:81" x14ac:dyDescent="0.2">
      <c r="A20" s="2">
        <v>20</v>
      </c>
      <c r="B20" s="2">
        <v>22</v>
      </c>
      <c r="C20" s="3" t="s">
        <v>300</v>
      </c>
      <c r="D20" s="3" t="s">
        <v>80</v>
      </c>
      <c r="E20" s="3" t="s">
        <v>301</v>
      </c>
      <c r="F20" s="3" t="s">
        <v>302</v>
      </c>
      <c r="G20" s="3" t="s">
        <v>303</v>
      </c>
      <c r="H20" s="4">
        <v>45500.814583333333</v>
      </c>
      <c r="I20" s="2">
        <v>2024</v>
      </c>
      <c r="J20" s="3" t="s">
        <v>83</v>
      </c>
      <c r="K20" s="3"/>
      <c r="L20" s="3" t="s">
        <v>108</v>
      </c>
      <c r="M20" s="3"/>
      <c r="N20" s="3"/>
      <c r="O20" s="3"/>
      <c r="P20" s="3"/>
      <c r="Q20" s="3"/>
      <c r="R20" s="3"/>
      <c r="S20" s="3" t="s">
        <v>142</v>
      </c>
      <c r="T20" s="3"/>
      <c r="U20" s="3" t="s">
        <v>86</v>
      </c>
      <c r="V20" s="3" t="s">
        <v>86</v>
      </c>
      <c r="W20" s="3" t="s">
        <v>87</v>
      </c>
      <c r="X20" s="3" t="s">
        <v>88</v>
      </c>
      <c r="Y20" s="3"/>
      <c r="Z20" s="3"/>
      <c r="AA20" s="3"/>
      <c r="AB20" s="3" t="s">
        <v>304</v>
      </c>
      <c r="AC20" s="3" t="s">
        <v>91</v>
      </c>
      <c r="AD20" s="3"/>
      <c r="AE20" s="3" t="s">
        <v>305</v>
      </c>
      <c r="AF20" s="3" t="s">
        <v>93</v>
      </c>
      <c r="AG20" s="3" t="s">
        <v>112</v>
      </c>
      <c r="AH20" s="3"/>
      <c r="AI20" s="3" t="s">
        <v>94</v>
      </c>
      <c r="AJ20" s="3"/>
      <c r="AK20" s="3" t="s">
        <v>94</v>
      </c>
      <c r="AL20" s="3"/>
      <c r="AM20" s="3" t="s">
        <v>94</v>
      </c>
      <c r="AN20" s="3"/>
      <c r="AO20" s="3" t="s">
        <v>95</v>
      </c>
      <c r="AP20" s="3" t="s">
        <v>113</v>
      </c>
      <c r="AQ20" s="3"/>
      <c r="AR20" s="3" t="s">
        <v>114</v>
      </c>
      <c r="AS20" s="3"/>
      <c r="AT20" s="3" t="s">
        <v>222</v>
      </c>
      <c r="AU20" s="3" t="s">
        <v>83</v>
      </c>
      <c r="AV20" s="3" t="s">
        <v>260</v>
      </c>
      <c r="AW20" s="3" t="s">
        <v>94</v>
      </c>
      <c r="AX20" s="3"/>
      <c r="AY20" s="3"/>
      <c r="AZ20" s="3" t="s">
        <v>100</v>
      </c>
      <c r="BA20" s="2">
        <v>506736</v>
      </c>
      <c r="BB20" s="3" t="s">
        <v>306</v>
      </c>
      <c r="BC20" s="3" t="s">
        <v>305</v>
      </c>
      <c r="BD20" s="3" t="s">
        <v>80</v>
      </c>
      <c r="BE20" s="3" t="s">
        <v>301</v>
      </c>
      <c r="BF20" s="3" t="s">
        <v>307</v>
      </c>
      <c r="BG20" s="3" t="s">
        <v>133</v>
      </c>
      <c r="BH20" s="3"/>
      <c r="BI20" s="3" t="s">
        <v>87</v>
      </c>
      <c r="BJ20" s="3">
        <v>12</v>
      </c>
      <c r="BK20" s="3"/>
      <c r="BL20" s="3" t="s">
        <v>308</v>
      </c>
      <c r="BM20" s="3" t="s">
        <v>121</v>
      </c>
      <c r="BN20" s="3"/>
      <c r="BO20" s="3" t="s">
        <v>152</v>
      </c>
      <c r="BP20" s="3"/>
      <c r="BQ20" s="3"/>
      <c r="BR20" s="3"/>
      <c r="BS20" s="3"/>
      <c r="BT20" s="3"/>
      <c r="BU20" s="3"/>
      <c r="BV20" s="3"/>
      <c r="BW20" s="3"/>
      <c r="BX20" s="3">
        <v>2.1475099492818117E-3</v>
      </c>
      <c r="BY20" s="3">
        <v>2.1475099492818117E-3</v>
      </c>
      <c r="BZ20" s="3">
        <v>1.810000038737769E-9</v>
      </c>
      <c r="CA20" s="3">
        <v>2.8434313455561191</v>
      </c>
      <c r="CB20">
        <f t="shared" si="0"/>
        <v>1</v>
      </c>
      <c r="CC20" s="3">
        <v>1</v>
      </c>
    </row>
    <row r="21" spans="1:81" x14ac:dyDescent="0.2">
      <c r="A21" s="2">
        <v>24</v>
      </c>
      <c r="B21" s="2">
        <v>28</v>
      </c>
      <c r="C21" s="3" t="s">
        <v>333</v>
      </c>
      <c r="D21" s="3" t="s">
        <v>80</v>
      </c>
      <c r="E21" s="3" t="s">
        <v>334</v>
      </c>
      <c r="F21" s="3" t="s">
        <v>335</v>
      </c>
      <c r="G21" s="3"/>
      <c r="H21" s="4">
        <v>45501.529861111114</v>
      </c>
      <c r="I21" s="2">
        <v>2024</v>
      </c>
      <c r="J21" s="3" t="s">
        <v>83</v>
      </c>
      <c r="K21" s="3"/>
      <c r="L21" s="3" t="s">
        <v>84</v>
      </c>
      <c r="M21" s="3"/>
      <c r="N21" s="3" t="s">
        <v>231</v>
      </c>
      <c r="O21" s="3"/>
      <c r="P21" s="3"/>
      <c r="Q21" s="3"/>
      <c r="R21" s="3"/>
      <c r="S21" s="3"/>
      <c r="T21" s="3"/>
      <c r="U21" s="3" t="s">
        <v>86</v>
      </c>
      <c r="V21" s="3" t="s">
        <v>86</v>
      </c>
      <c r="W21" s="3" t="s">
        <v>87</v>
      </c>
      <c r="X21" s="3" t="s">
        <v>88</v>
      </c>
      <c r="Y21" s="3"/>
      <c r="Z21" s="3" t="s">
        <v>209</v>
      </c>
      <c r="AA21" s="3"/>
      <c r="AB21" s="3" t="s">
        <v>336</v>
      </c>
      <c r="AC21" s="3" t="s">
        <v>91</v>
      </c>
      <c r="AD21" s="3"/>
      <c r="AE21" s="3" t="s">
        <v>337</v>
      </c>
      <c r="AF21" s="3" t="s">
        <v>93</v>
      </c>
      <c r="AG21" s="3" t="s">
        <v>157</v>
      </c>
      <c r="AH21" s="3"/>
      <c r="AI21" s="3" t="s">
        <v>94</v>
      </c>
      <c r="AJ21" s="3"/>
      <c r="AK21" s="3" t="s">
        <v>94</v>
      </c>
      <c r="AL21" s="3"/>
      <c r="AM21" s="3" t="s">
        <v>94</v>
      </c>
      <c r="AN21" s="3"/>
      <c r="AO21" s="3" t="s">
        <v>95</v>
      </c>
      <c r="AP21" s="3" t="s">
        <v>113</v>
      </c>
      <c r="AQ21" s="3"/>
      <c r="AR21" s="3" t="s">
        <v>146</v>
      </c>
      <c r="AS21" s="3"/>
      <c r="AT21" s="3" t="s">
        <v>222</v>
      </c>
      <c r="AU21" s="3" t="s">
        <v>83</v>
      </c>
      <c r="AV21" s="3" t="s">
        <v>285</v>
      </c>
      <c r="AW21" s="3" t="s">
        <v>94</v>
      </c>
      <c r="AX21" s="3"/>
      <c r="AY21" s="3"/>
      <c r="AZ21" s="3" t="s">
        <v>116</v>
      </c>
      <c r="BA21" s="2">
        <v>630765</v>
      </c>
      <c r="BB21" s="3" t="s">
        <v>338</v>
      </c>
      <c r="BC21" s="3" t="s">
        <v>337</v>
      </c>
      <c r="BD21" s="3" t="s">
        <v>80</v>
      </c>
      <c r="BE21" s="3" t="s">
        <v>334</v>
      </c>
      <c r="BF21" s="3" t="s">
        <v>339</v>
      </c>
      <c r="BG21" s="3" t="s">
        <v>102</v>
      </c>
      <c r="BH21" s="3" t="s">
        <v>119</v>
      </c>
      <c r="BI21" s="3" t="s">
        <v>87</v>
      </c>
      <c r="BJ21" s="3">
        <v>12</v>
      </c>
      <c r="BK21" s="3"/>
      <c r="BL21" s="3" t="s">
        <v>340</v>
      </c>
      <c r="BM21" s="3" t="s">
        <v>121</v>
      </c>
      <c r="BN21" s="3"/>
      <c r="BO21" s="3" t="s">
        <v>135</v>
      </c>
      <c r="BP21" s="3"/>
      <c r="BQ21" s="3"/>
      <c r="BR21" s="3"/>
      <c r="BS21" s="3"/>
      <c r="BT21" s="3"/>
      <c r="BU21" s="3"/>
      <c r="BV21" s="3"/>
      <c r="BW21" s="3"/>
      <c r="BX21" s="3">
        <v>4.5620999298989773E-4</v>
      </c>
      <c r="BY21" s="3">
        <v>4.3822999577969313E-4</v>
      </c>
      <c r="BZ21" s="3">
        <v>1.8000000636675395E-5</v>
      </c>
      <c r="CA21" s="3">
        <v>5.148401045024702</v>
      </c>
      <c r="CB21">
        <f t="shared" si="0"/>
        <v>1</v>
      </c>
      <c r="CC21" s="3">
        <v>1</v>
      </c>
    </row>
    <row r="22" spans="1:81" x14ac:dyDescent="0.2">
      <c r="A22" s="2">
        <v>13</v>
      </c>
      <c r="B22" s="2">
        <v>40</v>
      </c>
      <c r="C22" s="3" t="s">
        <v>236</v>
      </c>
      <c r="D22" s="3" t="s">
        <v>80</v>
      </c>
      <c r="E22" s="3" t="s">
        <v>237</v>
      </c>
      <c r="F22" s="3" t="s">
        <v>238</v>
      </c>
      <c r="G22" s="3"/>
      <c r="H22" s="5">
        <v>45503</v>
      </c>
      <c r="I22" s="2">
        <v>2024</v>
      </c>
      <c r="J22" s="3" t="s">
        <v>83</v>
      </c>
      <c r="K22" s="3"/>
      <c r="L22" s="3" t="s">
        <v>84</v>
      </c>
      <c r="M22" s="3"/>
      <c r="N22" s="3" t="s">
        <v>141</v>
      </c>
      <c r="O22" s="3"/>
      <c r="P22" s="3"/>
      <c r="Q22" s="3"/>
      <c r="R22" s="3"/>
      <c r="S22" s="3"/>
      <c r="T22" s="3"/>
      <c r="U22" s="3" t="s">
        <v>126</v>
      </c>
      <c r="V22" s="3" t="s">
        <v>126</v>
      </c>
      <c r="W22" s="3" t="s">
        <v>87</v>
      </c>
      <c r="X22" s="3" t="s">
        <v>88</v>
      </c>
      <c r="Y22" s="3"/>
      <c r="Z22" s="3"/>
      <c r="AA22" s="3"/>
      <c r="AB22" s="3" t="s">
        <v>143</v>
      </c>
      <c r="AC22" s="3" t="s">
        <v>91</v>
      </c>
      <c r="AD22" s="3"/>
      <c r="AE22" s="3" t="s">
        <v>239</v>
      </c>
      <c r="AF22" s="3" t="s">
        <v>93</v>
      </c>
      <c r="AG22" s="3" t="s">
        <v>157</v>
      </c>
      <c r="AH22" s="3"/>
      <c r="AI22" s="3" t="s">
        <v>94</v>
      </c>
      <c r="AJ22" s="3"/>
      <c r="AK22" s="3" t="s">
        <v>94</v>
      </c>
      <c r="AL22" s="3"/>
      <c r="AM22" s="3" t="s">
        <v>94</v>
      </c>
      <c r="AN22" s="3"/>
      <c r="AO22" s="3" t="s">
        <v>95</v>
      </c>
      <c r="AP22" s="3" t="s">
        <v>113</v>
      </c>
      <c r="AQ22" s="3"/>
      <c r="AR22" s="3" t="s">
        <v>114</v>
      </c>
      <c r="AS22" s="3"/>
      <c r="AT22" s="3" t="s">
        <v>98</v>
      </c>
      <c r="AU22" s="3" t="s">
        <v>83</v>
      </c>
      <c r="AV22" s="3" t="s">
        <v>240</v>
      </c>
      <c r="AW22" s="3" t="s">
        <v>94</v>
      </c>
      <c r="AX22" s="3"/>
      <c r="AY22" s="3"/>
      <c r="AZ22" s="3" t="s">
        <v>100</v>
      </c>
      <c r="BA22" s="2">
        <v>120387</v>
      </c>
      <c r="BB22" s="3" t="s">
        <v>241</v>
      </c>
      <c r="BC22" s="3" t="s">
        <v>239</v>
      </c>
      <c r="BD22" s="3" t="s">
        <v>80</v>
      </c>
      <c r="BE22" s="3" t="s">
        <v>237</v>
      </c>
      <c r="BF22" s="3" t="s">
        <v>242</v>
      </c>
      <c r="BG22" s="3" t="s">
        <v>102</v>
      </c>
      <c r="BH22" s="3" t="s">
        <v>119</v>
      </c>
      <c r="BI22" s="3" t="s">
        <v>87</v>
      </c>
      <c r="BJ22" s="3">
        <v>16</v>
      </c>
      <c r="BK22" s="3"/>
      <c r="BL22" s="3" t="s">
        <v>243</v>
      </c>
      <c r="BM22" s="3" t="s">
        <v>121</v>
      </c>
      <c r="BN22" s="3"/>
      <c r="BO22" s="3" t="s">
        <v>244</v>
      </c>
      <c r="BP22" s="3"/>
      <c r="BQ22" s="3"/>
      <c r="BR22" s="3"/>
      <c r="BS22" s="5">
        <v>713</v>
      </c>
      <c r="BT22" s="2">
        <v>1901</v>
      </c>
      <c r="BU22" s="3" t="s">
        <v>162</v>
      </c>
      <c r="BV22" s="3"/>
      <c r="BW22" s="3"/>
      <c r="BX22" s="3">
        <v>6.2664197757840157E-3</v>
      </c>
      <c r="BY22" s="3">
        <v>6.2630800530314445E-3</v>
      </c>
      <c r="BZ22" s="3">
        <v>3.3300000268354779E-6</v>
      </c>
      <c r="CA22" s="3">
        <v>7.1991958589956715</v>
      </c>
      <c r="CB22">
        <f t="shared" si="0"/>
        <v>1</v>
      </c>
      <c r="CC22" s="3">
        <v>1</v>
      </c>
    </row>
    <row r="23" spans="1:81" x14ac:dyDescent="0.2">
      <c r="A23" s="2">
        <v>12</v>
      </c>
      <c r="B23" s="2">
        <v>52</v>
      </c>
      <c r="C23" s="3" t="s">
        <v>227</v>
      </c>
      <c r="D23" s="3" t="s">
        <v>80</v>
      </c>
      <c r="E23" s="3" t="s">
        <v>228</v>
      </c>
      <c r="F23" s="3" t="s">
        <v>229</v>
      </c>
      <c r="G23" s="3" t="s">
        <v>230</v>
      </c>
      <c r="H23" s="4">
        <v>45504.5625</v>
      </c>
      <c r="I23" s="2">
        <v>2024</v>
      </c>
      <c r="J23" s="3" t="s">
        <v>107</v>
      </c>
      <c r="K23" s="3"/>
      <c r="L23" s="3" t="s">
        <v>84</v>
      </c>
      <c r="M23" s="3"/>
      <c r="N23" s="3" t="s">
        <v>231</v>
      </c>
      <c r="O23" s="3"/>
      <c r="P23" s="3"/>
      <c r="Q23" s="3"/>
      <c r="R23" s="3"/>
      <c r="S23" s="3"/>
      <c r="T23" s="3"/>
      <c r="U23" s="3" t="s">
        <v>86</v>
      </c>
      <c r="V23" s="3" t="s">
        <v>86</v>
      </c>
      <c r="W23" s="3" t="s">
        <v>87</v>
      </c>
      <c r="X23" s="3" t="s">
        <v>88</v>
      </c>
      <c r="Y23" s="3"/>
      <c r="Z23" s="3" t="s">
        <v>186</v>
      </c>
      <c r="AA23" s="3"/>
      <c r="AB23" s="3" t="s">
        <v>143</v>
      </c>
      <c r="AC23" s="3" t="s">
        <v>91</v>
      </c>
      <c r="AD23" s="3"/>
      <c r="AE23" s="3" t="s">
        <v>232</v>
      </c>
      <c r="AF23" s="3" t="s">
        <v>93</v>
      </c>
      <c r="AG23" s="3" t="s">
        <v>157</v>
      </c>
      <c r="AH23" s="3"/>
      <c r="AI23" s="3" t="s">
        <v>94</v>
      </c>
      <c r="AJ23" s="3"/>
      <c r="AK23" s="3" t="s">
        <v>94</v>
      </c>
      <c r="AL23" s="3"/>
      <c r="AM23" s="3" t="s">
        <v>94</v>
      </c>
      <c r="AN23" s="3"/>
      <c r="AO23" s="3" t="s">
        <v>95</v>
      </c>
      <c r="AP23" s="3" t="s">
        <v>113</v>
      </c>
      <c r="AQ23" s="3"/>
      <c r="AR23" s="3" t="s">
        <v>114</v>
      </c>
      <c r="AS23" s="3"/>
      <c r="AT23" s="3" t="s">
        <v>98</v>
      </c>
      <c r="AU23" s="3" t="s">
        <v>148</v>
      </c>
      <c r="AV23" s="3"/>
      <c r="AW23" s="3" t="s">
        <v>94</v>
      </c>
      <c r="AX23" s="3"/>
      <c r="AY23" s="3"/>
      <c r="AZ23" s="3" t="s">
        <v>116</v>
      </c>
      <c r="BA23" s="2">
        <v>102277</v>
      </c>
      <c r="BB23" s="3" t="s">
        <v>233</v>
      </c>
      <c r="BC23" s="3" t="s">
        <v>232</v>
      </c>
      <c r="BD23" s="3" t="s">
        <v>80</v>
      </c>
      <c r="BE23" s="3" t="s">
        <v>228</v>
      </c>
      <c r="BF23" s="3" t="s">
        <v>234</v>
      </c>
      <c r="BG23" s="3" t="s">
        <v>133</v>
      </c>
      <c r="BH23" s="3"/>
      <c r="BI23" s="3" t="s">
        <v>87</v>
      </c>
      <c r="BJ23" s="3">
        <v>12</v>
      </c>
      <c r="BK23" s="3"/>
      <c r="BL23" s="3" t="s">
        <v>235</v>
      </c>
      <c r="BM23" s="3" t="s">
        <v>121</v>
      </c>
      <c r="BN23" s="3"/>
      <c r="BO23" s="3" t="s">
        <v>152</v>
      </c>
      <c r="BP23" s="3"/>
      <c r="BQ23" s="3"/>
      <c r="BR23" s="3"/>
      <c r="BS23" s="3"/>
      <c r="BT23" s="3"/>
      <c r="BU23" s="3"/>
      <c r="BV23" s="3"/>
      <c r="BW23" s="3"/>
      <c r="BX23" s="3"/>
      <c r="BY23" s="3">
        <v>1.2500500306487083E-3</v>
      </c>
      <c r="BZ23" s="3"/>
      <c r="CA23" s="3">
        <v>3.2453183549767832</v>
      </c>
      <c r="CB23" t="b">
        <f t="shared" si="0"/>
        <v>0</v>
      </c>
      <c r="CC23" s="3">
        <v>1</v>
      </c>
    </row>
    <row r="24" spans="1:81" x14ac:dyDescent="0.2">
      <c r="A24" s="2">
        <v>28</v>
      </c>
      <c r="B24" s="2">
        <v>58</v>
      </c>
      <c r="C24" s="3" t="s">
        <v>363</v>
      </c>
      <c r="D24" s="3" t="s">
        <v>80</v>
      </c>
      <c r="E24" s="3" t="s">
        <v>364</v>
      </c>
      <c r="F24" s="3" t="s">
        <v>365</v>
      </c>
      <c r="G24" s="3"/>
      <c r="H24" s="4">
        <v>45505.623611111114</v>
      </c>
      <c r="I24" s="2">
        <v>2024</v>
      </c>
      <c r="J24" s="3" t="s">
        <v>83</v>
      </c>
      <c r="K24" s="3"/>
      <c r="L24" s="3" t="s">
        <v>366</v>
      </c>
      <c r="M24" s="3"/>
      <c r="N24" s="3"/>
      <c r="O24" s="3"/>
      <c r="P24" s="3"/>
      <c r="Q24" s="3"/>
      <c r="R24" s="3"/>
      <c r="S24" s="3"/>
      <c r="T24" s="3"/>
      <c r="U24" s="3" t="s">
        <v>86</v>
      </c>
      <c r="V24" s="3" t="s">
        <v>86</v>
      </c>
      <c r="W24" s="3" t="s">
        <v>87</v>
      </c>
      <c r="X24" s="3" t="s">
        <v>88</v>
      </c>
      <c r="Y24" s="3"/>
      <c r="Z24" s="3"/>
      <c r="AA24" s="3"/>
      <c r="AB24" s="3" t="s">
        <v>367</v>
      </c>
      <c r="AC24" s="3" t="s">
        <v>91</v>
      </c>
      <c r="AD24" s="3"/>
      <c r="AE24" s="3" t="s">
        <v>368</v>
      </c>
      <c r="AF24" s="3" t="s">
        <v>195</v>
      </c>
      <c r="AG24" s="3"/>
      <c r="AH24" s="3"/>
      <c r="AI24" s="3" t="s">
        <v>369</v>
      </c>
      <c r="AJ24" s="4">
        <v>45505.791666666664</v>
      </c>
      <c r="AK24" s="3" t="s">
        <v>94</v>
      </c>
      <c r="AL24" s="3"/>
      <c r="AM24" s="3" t="s">
        <v>94</v>
      </c>
      <c r="AN24" s="3"/>
      <c r="AO24" s="3" t="s">
        <v>95</v>
      </c>
      <c r="AP24" s="3" t="s">
        <v>113</v>
      </c>
      <c r="AQ24" s="3"/>
      <c r="AR24" s="3" t="s">
        <v>114</v>
      </c>
      <c r="AS24" s="3"/>
      <c r="AT24" s="3" t="s">
        <v>222</v>
      </c>
      <c r="AU24" s="3" t="s">
        <v>83</v>
      </c>
      <c r="AV24" s="3" t="s">
        <v>240</v>
      </c>
      <c r="AW24" s="3" t="s">
        <v>94</v>
      </c>
      <c r="AX24" s="3"/>
      <c r="AY24" s="3"/>
      <c r="AZ24" s="3" t="s">
        <v>116</v>
      </c>
      <c r="BA24" s="2">
        <v>754113</v>
      </c>
      <c r="BB24" s="3" t="s">
        <v>370</v>
      </c>
      <c r="BC24" s="3" t="s">
        <v>368</v>
      </c>
      <c r="BD24" s="3" t="s">
        <v>80</v>
      </c>
      <c r="BE24" s="3" t="s">
        <v>364</v>
      </c>
      <c r="BF24" s="3" t="s">
        <v>371</v>
      </c>
      <c r="BG24" s="3" t="s">
        <v>102</v>
      </c>
      <c r="BH24" s="3" t="s">
        <v>372</v>
      </c>
      <c r="BI24" s="3" t="s">
        <v>87</v>
      </c>
      <c r="BJ24" s="3">
        <v>12</v>
      </c>
      <c r="BK24" s="3"/>
      <c r="BL24" s="3" t="s">
        <v>373</v>
      </c>
      <c r="BM24" s="3" t="s">
        <v>102</v>
      </c>
      <c r="BN24" s="3" t="s">
        <v>372</v>
      </c>
      <c r="BO24" s="3" t="s">
        <v>372</v>
      </c>
      <c r="BP24" s="3"/>
      <c r="BQ24" s="3"/>
      <c r="BR24" s="3"/>
      <c r="BS24" s="5">
        <v>713</v>
      </c>
      <c r="BT24" s="2">
        <v>1901</v>
      </c>
      <c r="BU24" s="3" t="s">
        <v>162</v>
      </c>
      <c r="BV24" s="3"/>
      <c r="BW24" s="3"/>
      <c r="BX24" s="3">
        <v>5.1700000767596066E-5</v>
      </c>
      <c r="BY24" s="3">
        <v>5.1700000767596066E-5</v>
      </c>
      <c r="BZ24" s="3">
        <v>0</v>
      </c>
      <c r="CA24" s="3">
        <v>3.2463899444099211</v>
      </c>
      <c r="CB24">
        <f t="shared" si="0"/>
        <v>1</v>
      </c>
      <c r="CC24" s="3">
        <v>1</v>
      </c>
    </row>
    <row r="25" spans="1:81" x14ac:dyDescent="0.2">
      <c r="A25" s="2">
        <v>27</v>
      </c>
      <c r="B25" s="2">
        <v>41</v>
      </c>
      <c r="C25" s="3" t="s">
        <v>355</v>
      </c>
      <c r="D25" s="3" t="s">
        <v>80</v>
      </c>
      <c r="E25" s="3" t="s">
        <v>356</v>
      </c>
      <c r="F25" s="3" t="s">
        <v>357</v>
      </c>
      <c r="G25" s="3" t="s">
        <v>358</v>
      </c>
      <c r="H25" s="4">
        <v>45519.370138888888</v>
      </c>
      <c r="I25" s="2">
        <v>2024</v>
      </c>
      <c r="J25" s="3" t="s">
        <v>83</v>
      </c>
      <c r="K25" s="3"/>
      <c r="L25" s="3" t="s">
        <v>84</v>
      </c>
      <c r="M25" s="3"/>
      <c r="N25" s="3" t="s">
        <v>231</v>
      </c>
      <c r="O25" s="3"/>
      <c r="P25" s="3"/>
      <c r="Q25" s="3"/>
      <c r="R25" s="3"/>
      <c r="S25" s="3"/>
      <c r="T25" s="3"/>
      <c r="U25" s="3" t="s">
        <v>86</v>
      </c>
      <c r="V25" s="3" t="s">
        <v>86</v>
      </c>
      <c r="W25" s="3" t="s">
        <v>87</v>
      </c>
      <c r="X25" s="3" t="s">
        <v>88</v>
      </c>
      <c r="Y25" s="3"/>
      <c r="Z25" s="3" t="s">
        <v>321</v>
      </c>
      <c r="AA25" s="3"/>
      <c r="AB25" s="3" t="s">
        <v>143</v>
      </c>
      <c r="AC25" s="3" t="s">
        <v>91</v>
      </c>
      <c r="AD25" s="3"/>
      <c r="AE25" s="3" t="s">
        <v>359</v>
      </c>
      <c r="AF25" s="3" t="s">
        <v>93</v>
      </c>
      <c r="AG25" s="3"/>
      <c r="AH25" s="3"/>
      <c r="AI25" s="3" t="s">
        <v>94</v>
      </c>
      <c r="AJ25" s="3"/>
      <c r="AK25" s="3" t="s">
        <v>94</v>
      </c>
      <c r="AL25" s="3"/>
      <c r="AM25" s="3" t="s">
        <v>94</v>
      </c>
      <c r="AN25" s="3"/>
      <c r="AO25" s="3" t="s">
        <v>95</v>
      </c>
      <c r="AP25" s="3" t="s">
        <v>113</v>
      </c>
      <c r="AQ25" s="3"/>
      <c r="AR25" s="3" t="s">
        <v>114</v>
      </c>
      <c r="AS25" s="3"/>
      <c r="AT25" s="3" t="s">
        <v>222</v>
      </c>
      <c r="AU25" s="3" t="s">
        <v>83</v>
      </c>
      <c r="AV25" s="3" t="s">
        <v>285</v>
      </c>
      <c r="AW25" s="3" t="s">
        <v>94</v>
      </c>
      <c r="AX25" s="3"/>
      <c r="AY25" s="3"/>
      <c r="AZ25" s="3" t="s">
        <v>116</v>
      </c>
      <c r="BA25" s="2">
        <v>734827</v>
      </c>
      <c r="BB25" s="3" t="s">
        <v>360</v>
      </c>
      <c r="BC25" s="3" t="s">
        <v>359</v>
      </c>
      <c r="BD25" s="3" t="s">
        <v>80</v>
      </c>
      <c r="BE25" s="3" t="s">
        <v>356</v>
      </c>
      <c r="BF25" s="3" t="s">
        <v>361</v>
      </c>
      <c r="BG25" s="3" t="s">
        <v>102</v>
      </c>
      <c r="BH25" s="3" t="s">
        <v>119</v>
      </c>
      <c r="BI25" s="3" t="s">
        <v>87</v>
      </c>
      <c r="BJ25" s="3">
        <v>12</v>
      </c>
      <c r="BK25" s="3"/>
      <c r="BL25" s="3" t="s">
        <v>362</v>
      </c>
      <c r="BM25" s="3" t="s">
        <v>121</v>
      </c>
      <c r="BN25" s="3"/>
      <c r="BO25" s="3" t="s">
        <v>122</v>
      </c>
      <c r="BP25" s="3"/>
      <c r="BQ25" s="3"/>
      <c r="BR25" s="3"/>
      <c r="BS25" s="3"/>
      <c r="BT25" s="3"/>
      <c r="BU25" s="3"/>
      <c r="BV25" s="3"/>
      <c r="BW25" s="3"/>
      <c r="BX25" s="3">
        <v>4.0384000749327242E-4</v>
      </c>
      <c r="BY25" s="3">
        <v>4.021099884994328E-4</v>
      </c>
      <c r="BZ25" s="3">
        <v>1.730000008137722E-6</v>
      </c>
      <c r="CA25" s="3">
        <v>3.0061345513088646</v>
      </c>
      <c r="CB25">
        <f t="shared" si="0"/>
        <v>1</v>
      </c>
      <c r="CC25" s="3">
        <v>1</v>
      </c>
    </row>
    <row r="26" spans="1:81" x14ac:dyDescent="0.2">
      <c r="A26" s="2">
        <v>22</v>
      </c>
      <c r="B26" s="2">
        <v>59</v>
      </c>
      <c r="C26" s="3" t="s">
        <v>318</v>
      </c>
      <c r="D26" s="3" t="s">
        <v>80</v>
      </c>
      <c r="E26" s="3" t="s">
        <v>319</v>
      </c>
      <c r="F26" s="3" t="s">
        <v>320</v>
      </c>
      <c r="G26" s="3"/>
      <c r="H26" s="4">
        <v>45522.729166666664</v>
      </c>
      <c r="I26" s="2">
        <v>2024</v>
      </c>
      <c r="J26" s="3" t="s">
        <v>83</v>
      </c>
      <c r="K26" s="3"/>
      <c r="L26" s="3" t="s">
        <v>84</v>
      </c>
      <c r="M26" s="3"/>
      <c r="N26" s="3" t="s">
        <v>231</v>
      </c>
      <c r="O26" s="3"/>
      <c r="P26" s="3"/>
      <c r="Q26" s="3"/>
      <c r="R26" s="3"/>
      <c r="S26" s="3"/>
      <c r="T26" s="3"/>
      <c r="U26" s="3" t="s">
        <v>126</v>
      </c>
      <c r="V26" s="3" t="s">
        <v>126</v>
      </c>
      <c r="W26" s="3" t="s">
        <v>87</v>
      </c>
      <c r="X26" s="3" t="s">
        <v>88</v>
      </c>
      <c r="Y26" s="3"/>
      <c r="Z26" s="3" t="s">
        <v>321</v>
      </c>
      <c r="AA26" s="3"/>
      <c r="AB26" s="3" t="s">
        <v>322</v>
      </c>
      <c r="AC26" s="3" t="s">
        <v>91</v>
      </c>
      <c r="AD26" s="3"/>
      <c r="AE26" s="3" t="s">
        <v>323</v>
      </c>
      <c r="AF26" s="3" t="s">
        <v>93</v>
      </c>
      <c r="AG26" s="3" t="s">
        <v>157</v>
      </c>
      <c r="AH26" s="3"/>
      <c r="AI26" s="3" t="s">
        <v>94</v>
      </c>
      <c r="AJ26" s="3"/>
      <c r="AK26" s="3" t="s">
        <v>94</v>
      </c>
      <c r="AL26" s="3"/>
      <c r="AM26" s="3" t="s">
        <v>94</v>
      </c>
      <c r="AN26" s="3"/>
      <c r="AO26" s="3" t="s">
        <v>95</v>
      </c>
      <c r="AP26" s="3" t="s">
        <v>113</v>
      </c>
      <c r="AQ26" s="3"/>
      <c r="AR26" s="3" t="s">
        <v>114</v>
      </c>
      <c r="AS26" s="3"/>
      <c r="AT26" s="3" t="s">
        <v>222</v>
      </c>
      <c r="AU26" s="3" t="s">
        <v>83</v>
      </c>
      <c r="AV26" s="3" t="s">
        <v>260</v>
      </c>
      <c r="AW26" s="3" t="s">
        <v>94</v>
      </c>
      <c r="AX26" s="3"/>
      <c r="AY26" s="3"/>
      <c r="AZ26" s="3" t="s">
        <v>100</v>
      </c>
      <c r="BA26" s="2">
        <v>554524</v>
      </c>
      <c r="BB26" s="3" t="s">
        <v>315</v>
      </c>
      <c r="BC26" s="3" t="s">
        <v>314</v>
      </c>
      <c r="BD26" s="3" t="s">
        <v>80</v>
      </c>
      <c r="BE26" s="3" t="s">
        <v>310</v>
      </c>
      <c r="BF26" s="3" t="s">
        <v>316</v>
      </c>
      <c r="BG26" s="3" t="s">
        <v>102</v>
      </c>
      <c r="BH26" s="3" t="s">
        <v>119</v>
      </c>
      <c r="BI26" s="3" t="s">
        <v>87</v>
      </c>
      <c r="BJ26" s="3">
        <v>16</v>
      </c>
      <c r="BK26" s="3"/>
      <c r="BL26" s="3" t="s">
        <v>317</v>
      </c>
      <c r="BM26" s="3" t="s">
        <v>121</v>
      </c>
      <c r="BN26" s="3"/>
      <c r="BO26" s="3" t="s">
        <v>135</v>
      </c>
      <c r="BP26" s="3"/>
      <c r="BQ26" s="3"/>
      <c r="BR26" s="3"/>
      <c r="BS26" s="5">
        <v>713</v>
      </c>
      <c r="BT26" s="2">
        <v>1901</v>
      </c>
      <c r="BU26" s="3" t="s">
        <v>162</v>
      </c>
      <c r="BV26" s="3"/>
      <c r="BW26" s="3"/>
      <c r="BX26" s="3"/>
      <c r="BY26" s="3"/>
      <c r="BZ26" s="3"/>
      <c r="CA26" s="3">
        <v>49085.813895339976</v>
      </c>
      <c r="CB26">
        <f t="shared" si="0"/>
        <v>1</v>
      </c>
      <c r="CC26" s="3">
        <v>1</v>
      </c>
    </row>
    <row r="27" spans="1:81" x14ac:dyDescent="0.2">
      <c r="A27" s="2">
        <v>25</v>
      </c>
      <c r="B27" s="2">
        <v>18</v>
      </c>
      <c r="C27" s="3" t="s">
        <v>341</v>
      </c>
      <c r="D27" s="3" t="s">
        <v>80</v>
      </c>
      <c r="E27" s="3" t="s">
        <v>205</v>
      </c>
      <c r="F27" s="3" t="s">
        <v>342</v>
      </c>
      <c r="G27" s="3"/>
      <c r="H27" s="4">
        <v>45527.194444444445</v>
      </c>
      <c r="I27" s="2">
        <v>2024</v>
      </c>
      <c r="J27" s="3" t="s">
        <v>83</v>
      </c>
      <c r="K27" s="3"/>
      <c r="L27" s="3" t="s">
        <v>275</v>
      </c>
      <c r="M27" s="3"/>
      <c r="N27" s="3"/>
      <c r="O27" s="3"/>
      <c r="P27" s="3"/>
      <c r="Q27" s="3"/>
      <c r="R27" s="3"/>
      <c r="S27" s="3"/>
      <c r="T27" s="3"/>
      <c r="U27" s="3" t="s">
        <v>126</v>
      </c>
      <c r="V27" s="3" t="s">
        <v>126</v>
      </c>
      <c r="W27" s="3" t="s">
        <v>87</v>
      </c>
      <c r="X27" s="3" t="s">
        <v>88</v>
      </c>
      <c r="Y27" s="3"/>
      <c r="Z27" s="3"/>
      <c r="AA27" s="3"/>
      <c r="AB27" s="3" t="s">
        <v>343</v>
      </c>
      <c r="AC27" s="3" t="s">
        <v>91</v>
      </c>
      <c r="AD27" s="3"/>
      <c r="AE27" s="3" t="s">
        <v>211</v>
      </c>
      <c r="AF27" s="3" t="s">
        <v>195</v>
      </c>
      <c r="AG27" s="3" t="s">
        <v>157</v>
      </c>
      <c r="AH27" s="3"/>
      <c r="AI27" s="3" t="s">
        <v>94</v>
      </c>
      <c r="AJ27" s="3"/>
      <c r="AK27" s="3" t="s">
        <v>94</v>
      </c>
      <c r="AL27" s="3"/>
      <c r="AM27" s="3" t="s">
        <v>94</v>
      </c>
      <c r="AN27" s="3"/>
      <c r="AO27" s="3" t="s">
        <v>95</v>
      </c>
      <c r="AP27" s="3" t="s">
        <v>113</v>
      </c>
      <c r="AQ27" s="3"/>
      <c r="AR27" s="3" t="s">
        <v>114</v>
      </c>
      <c r="AS27" s="3"/>
      <c r="AT27" s="3" t="s">
        <v>344</v>
      </c>
      <c r="AU27" s="3" t="s">
        <v>83</v>
      </c>
      <c r="AV27" s="3" t="s">
        <v>345</v>
      </c>
      <c r="AW27" s="3" t="s">
        <v>94</v>
      </c>
      <c r="AX27" s="3"/>
      <c r="AY27" s="3"/>
      <c r="AZ27" s="3" t="s">
        <v>100</v>
      </c>
      <c r="BA27" s="2">
        <v>667562</v>
      </c>
      <c r="BB27" s="3" t="s">
        <v>346</v>
      </c>
      <c r="BC27" s="3" t="s">
        <v>250</v>
      </c>
      <c r="BD27" s="3" t="s">
        <v>80</v>
      </c>
      <c r="BE27" s="3" t="s">
        <v>246</v>
      </c>
      <c r="BF27" s="3" t="s">
        <v>253</v>
      </c>
      <c r="BG27" s="3" t="s">
        <v>102</v>
      </c>
      <c r="BH27" s="3" t="s">
        <v>119</v>
      </c>
      <c r="BI27" s="3" t="s">
        <v>87</v>
      </c>
      <c r="BJ27" s="3">
        <v>16</v>
      </c>
      <c r="BK27" s="3"/>
      <c r="BL27" s="3" t="s">
        <v>254</v>
      </c>
      <c r="BM27" s="3" t="s">
        <v>121</v>
      </c>
      <c r="BN27" s="3"/>
      <c r="BO27" s="3" t="s">
        <v>122</v>
      </c>
      <c r="BP27" s="3"/>
      <c r="BQ27" s="3"/>
      <c r="BR27" s="3"/>
      <c r="BS27" s="3"/>
      <c r="BT27" s="3"/>
      <c r="BU27" s="3"/>
      <c r="BV27" s="3"/>
      <c r="BW27" s="3"/>
      <c r="BX27" s="3">
        <v>1.1683000047923997E-4</v>
      </c>
      <c r="BY27" s="3">
        <v>1.1683000047923997E-4</v>
      </c>
      <c r="BZ27" s="3">
        <v>0</v>
      </c>
      <c r="CA27" s="3">
        <v>72800.202148528144</v>
      </c>
      <c r="CB27">
        <f t="shared" si="0"/>
        <v>1</v>
      </c>
      <c r="CC27" s="3">
        <v>0</v>
      </c>
    </row>
    <row r="28" spans="1:81" x14ac:dyDescent="0.2">
      <c r="A28" s="2">
        <v>21</v>
      </c>
      <c r="B28" s="2">
        <v>48</v>
      </c>
      <c r="C28" s="3" t="s">
        <v>309</v>
      </c>
      <c r="D28" s="3" t="s">
        <v>80</v>
      </c>
      <c r="E28" s="3" t="s">
        <v>310</v>
      </c>
      <c r="F28" s="3" t="s">
        <v>311</v>
      </c>
      <c r="G28" s="3" t="s">
        <v>312</v>
      </c>
      <c r="H28" s="4">
        <v>45531.59097222222</v>
      </c>
      <c r="I28" s="2">
        <v>2024</v>
      </c>
      <c r="J28" s="3" t="s">
        <v>83</v>
      </c>
      <c r="K28" s="3"/>
      <c r="L28" s="3" t="s">
        <v>108</v>
      </c>
      <c r="M28" s="3"/>
      <c r="N28" s="3"/>
      <c r="O28" s="3"/>
      <c r="P28" s="3"/>
      <c r="Q28" s="3"/>
      <c r="R28" s="3"/>
      <c r="S28" s="3"/>
      <c r="T28" s="3"/>
      <c r="U28" s="3" t="s">
        <v>126</v>
      </c>
      <c r="V28" s="3" t="s">
        <v>126</v>
      </c>
      <c r="W28" s="3" t="s">
        <v>87</v>
      </c>
      <c r="X28" s="3" t="s">
        <v>88</v>
      </c>
      <c r="Y28" s="3"/>
      <c r="Z28" s="3"/>
      <c r="AA28" s="3"/>
      <c r="AB28" s="3" t="s">
        <v>313</v>
      </c>
      <c r="AC28" s="3" t="s">
        <v>91</v>
      </c>
      <c r="AD28" s="3"/>
      <c r="AE28" s="3" t="s">
        <v>314</v>
      </c>
      <c r="AF28" s="3" t="s">
        <v>93</v>
      </c>
      <c r="AG28" s="3"/>
      <c r="AH28" s="3"/>
      <c r="AI28" s="3" t="s">
        <v>94</v>
      </c>
      <c r="AJ28" s="3"/>
      <c r="AK28" s="3" t="s">
        <v>94</v>
      </c>
      <c r="AL28" s="3"/>
      <c r="AM28" s="3" t="s">
        <v>94</v>
      </c>
      <c r="AN28" s="3"/>
      <c r="AO28" s="3" t="s">
        <v>196</v>
      </c>
      <c r="AP28" s="3" t="s">
        <v>113</v>
      </c>
      <c r="AQ28" s="3"/>
      <c r="AR28" s="3" t="s">
        <v>188</v>
      </c>
      <c r="AS28" s="3"/>
      <c r="AT28" s="3" t="s">
        <v>98</v>
      </c>
      <c r="AU28" s="3" t="s">
        <v>83</v>
      </c>
      <c r="AV28" s="3" t="s">
        <v>260</v>
      </c>
      <c r="AW28" s="3" t="s">
        <v>94</v>
      </c>
      <c r="AX28" s="3"/>
      <c r="AY28" s="3"/>
      <c r="AZ28" s="3" t="s">
        <v>100</v>
      </c>
      <c r="BA28" s="2">
        <v>554524</v>
      </c>
      <c r="BB28" s="3" t="s">
        <v>315</v>
      </c>
      <c r="BC28" s="3" t="s">
        <v>314</v>
      </c>
      <c r="BD28" s="3" t="s">
        <v>80</v>
      </c>
      <c r="BE28" s="3" t="s">
        <v>310</v>
      </c>
      <c r="BF28" s="3" t="s">
        <v>316</v>
      </c>
      <c r="BG28" s="3" t="s">
        <v>102</v>
      </c>
      <c r="BH28" s="3" t="s">
        <v>119</v>
      </c>
      <c r="BI28" s="3" t="s">
        <v>87</v>
      </c>
      <c r="BJ28" s="3">
        <v>16</v>
      </c>
      <c r="BK28" s="3"/>
      <c r="BL28" s="3" t="s">
        <v>317</v>
      </c>
      <c r="BM28" s="3" t="s">
        <v>121</v>
      </c>
      <c r="BN28" s="3"/>
      <c r="BO28" s="3" t="s">
        <v>135</v>
      </c>
      <c r="BP28" s="3"/>
      <c r="BQ28" s="3"/>
      <c r="BR28" s="3"/>
      <c r="BS28" s="5">
        <v>713</v>
      </c>
      <c r="BT28" s="2">
        <v>1901</v>
      </c>
      <c r="BU28" s="3" t="s">
        <v>162</v>
      </c>
      <c r="BV28" s="3"/>
      <c r="BW28" s="3"/>
      <c r="BX28" s="3"/>
      <c r="BY28" s="3"/>
      <c r="BZ28" s="3"/>
      <c r="CA28" s="3">
        <v>7.2517729779567119</v>
      </c>
      <c r="CB28">
        <f t="shared" si="0"/>
        <v>1</v>
      </c>
      <c r="CC28" s="3">
        <v>1</v>
      </c>
    </row>
    <row r="29" spans="1:81" x14ac:dyDescent="0.2">
      <c r="A29" s="2">
        <v>16</v>
      </c>
      <c r="B29" s="2">
        <v>54</v>
      </c>
      <c r="C29" s="3" t="s">
        <v>263</v>
      </c>
      <c r="D29" s="3" t="s">
        <v>80</v>
      </c>
      <c r="E29" s="3" t="s">
        <v>264</v>
      </c>
      <c r="F29" s="3" t="s">
        <v>265</v>
      </c>
      <c r="G29" s="3"/>
      <c r="H29" s="4">
        <v>45533.527083333334</v>
      </c>
      <c r="I29" s="2">
        <v>2024</v>
      </c>
      <c r="J29" s="3" t="s">
        <v>83</v>
      </c>
      <c r="K29" s="3"/>
      <c r="L29" s="3" t="s">
        <v>108</v>
      </c>
      <c r="M29" s="3"/>
      <c r="N29" s="3"/>
      <c r="O29" s="3"/>
      <c r="P29" s="3"/>
      <c r="Q29" s="3"/>
      <c r="R29" s="3"/>
      <c r="S29" s="3" t="s">
        <v>167</v>
      </c>
      <c r="T29" s="3"/>
      <c r="U29" s="3" t="s">
        <v>126</v>
      </c>
      <c r="V29" s="3" t="s">
        <v>126</v>
      </c>
      <c r="W29" s="3" t="s">
        <v>87</v>
      </c>
      <c r="X29" s="3" t="s">
        <v>88</v>
      </c>
      <c r="Y29" s="3"/>
      <c r="Z29" s="3"/>
      <c r="AA29" s="3"/>
      <c r="AB29" s="3" t="s">
        <v>143</v>
      </c>
      <c r="AC29" s="3" t="s">
        <v>91</v>
      </c>
      <c r="AD29" s="3"/>
      <c r="AE29" s="3" t="s">
        <v>266</v>
      </c>
      <c r="AF29" s="3" t="s">
        <v>93</v>
      </c>
      <c r="AG29" s="3" t="s">
        <v>157</v>
      </c>
      <c r="AH29" s="3"/>
      <c r="AI29" s="3" t="s">
        <v>94</v>
      </c>
      <c r="AJ29" s="3"/>
      <c r="AK29" s="3" t="s">
        <v>94</v>
      </c>
      <c r="AL29" s="3"/>
      <c r="AM29" s="3" t="s">
        <v>94</v>
      </c>
      <c r="AN29" s="3"/>
      <c r="AO29" s="3" t="s">
        <v>196</v>
      </c>
      <c r="AP29" s="3" t="s">
        <v>113</v>
      </c>
      <c r="AQ29" s="3"/>
      <c r="AR29" s="3" t="s">
        <v>114</v>
      </c>
      <c r="AS29" s="3"/>
      <c r="AT29" s="3" t="s">
        <v>147</v>
      </c>
      <c r="AU29" s="3" t="s">
        <v>83</v>
      </c>
      <c r="AV29" s="3" t="s">
        <v>260</v>
      </c>
      <c r="AW29" s="3" t="s">
        <v>94</v>
      </c>
      <c r="AX29" s="3"/>
      <c r="AY29" s="3"/>
      <c r="AZ29" s="3" t="s">
        <v>116</v>
      </c>
      <c r="BA29" s="2">
        <v>372778</v>
      </c>
      <c r="BB29" s="3" t="s">
        <v>267</v>
      </c>
      <c r="BC29" s="3" t="s">
        <v>266</v>
      </c>
      <c r="BD29" s="3" t="s">
        <v>80</v>
      </c>
      <c r="BE29" s="3" t="s">
        <v>264</v>
      </c>
      <c r="BF29" s="3" t="s">
        <v>268</v>
      </c>
      <c r="BG29" s="3" t="s">
        <v>102</v>
      </c>
      <c r="BH29" s="3" t="s">
        <v>214</v>
      </c>
      <c r="BI29" s="3" t="s">
        <v>87</v>
      </c>
      <c r="BJ29" s="3">
        <v>16</v>
      </c>
      <c r="BK29" s="3"/>
      <c r="BL29" s="3" t="s">
        <v>269</v>
      </c>
      <c r="BM29" s="3" t="s">
        <v>102</v>
      </c>
      <c r="BN29" s="3" t="s">
        <v>214</v>
      </c>
      <c r="BO29" s="3" t="s">
        <v>270</v>
      </c>
      <c r="BP29" s="3"/>
      <c r="BQ29" s="3"/>
      <c r="BR29" s="3"/>
      <c r="BS29" s="3"/>
      <c r="BT29" s="3"/>
      <c r="BU29" s="3"/>
      <c r="BV29" s="3"/>
      <c r="BW29" s="3"/>
      <c r="BX29" s="3"/>
      <c r="BY29" s="3">
        <v>5.246700020506978E-4</v>
      </c>
      <c r="BZ29" s="3"/>
      <c r="CA29" s="3">
        <v>3.1127031649219599</v>
      </c>
      <c r="CB29" t="b">
        <f t="shared" si="0"/>
        <v>0</v>
      </c>
      <c r="CC29" s="3">
        <v>1</v>
      </c>
    </row>
    <row r="30" spans="1:81" x14ac:dyDescent="0.2">
      <c r="A30" s="2">
        <v>33</v>
      </c>
      <c r="B30" s="2">
        <v>7</v>
      </c>
      <c r="C30" s="3" t="s">
        <v>405</v>
      </c>
      <c r="D30" s="3" t="s">
        <v>80</v>
      </c>
      <c r="E30" s="3" t="s">
        <v>406</v>
      </c>
      <c r="F30" s="3" t="s">
        <v>407</v>
      </c>
      <c r="G30" s="3"/>
      <c r="H30" s="4">
        <v>45575.561805555553</v>
      </c>
      <c r="I30" s="2">
        <v>2024</v>
      </c>
      <c r="J30" s="3" t="s">
        <v>107</v>
      </c>
      <c r="K30" s="3"/>
      <c r="L30" s="3" t="s">
        <v>408</v>
      </c>
      <c r="M30" s="3"/>
      <c r="N30" s="3"/>
      <c r="O30" s="3"/>
      <c r="P30" s="3"/>
      <c r="Q30" s="3"/>
      <c r="R30" s="3"/>
      <c r="S30" s="3"/>
      <c r="T30" s="3"/>
      <c r="U30" s="3" t="s">
        <v>86</v>
      </c>
      <c r="V30" s="3" t="s">
        <v>86</v>
      </c>
      <c r="W30" s="3" t="s">
        <v>87</v>
      </c>
      <c r="X30" s="3" t="s">
        <v>88</v>
      </c>
      <c r="Y30" s="3"/>
      <c r="Z30" s="3"/>
      <c r="AA30" s="3"/>
      <c r="AB30" s="3" t="s">
        <v>409</v>
      </c>
      <c r="AC30" s="3" t="s">
        <v>91</v>
      </c>
      <c r="AD30" s="3"/>
      <c r="AE30" s="3" t="s">
        <v>410</v>
      </c>
      <c r="AF30" s="3" t="s">
        <v>93</v>
      </c>
      <c r="AG30" s="3" t="s">
        <v>157</v>
      </c>
      <c r="AH30" s="3"/>
      <c r="AI30" s="3" t="s">
        <v>94</v>
      </c>
      <c r="AJ30" s="3"/>
      <c r="AK30" s="3" t="s">
        <v>94</v>
      </c>
      <c r="AL30" s="3"/>
      <c r="AM30" s="3" t="s">
        <v>94</v>
      </c>
      <c r="AN30" s="3"/>
      <c r="AO30" s="3" t="s">
        <v>95</v>
      </c>
      <c r="AP30" s="3" t="s">
        <v>113</v>
      </c>
      <c r="AQ30" s="3"/>
      <c r="AR30" s="3" t="s">
        <v>188</v>
      </c>
      <c r="AS30" s="3"/>
      <c r="AT30" s="3" t="s">
        <v>98</v>
      </c>
      <c r="AU30" s="3" t="s">
        <v>148</v>
      </c>
      <c r="AV30" s="3"/>
      <c r="AW30" s="3" t="s">
        <v>94</v>
      </c>
      <c r="AX30" s="3"/>
      <c r="AY30" s="3"/>
      <c r="AZ30" s="3" t="s">
        <v>100</v>
      </c>
      <c r="BA30" s="2">
        <v>948985</v>
      </c>
      <c r="BB30" s="3" t="s">
        <v>411</v>
      </c>
      <c r="BC30" s="3" t="s">
        <v>410</v>
      </c>
      <c r="BD30" s="3" t="s">
        <v>80</v>
      </c>
      <c r="BE30" s="3" t="s">
        <v>406</v>
      </c>
      <c r="BF30" s="3" t="s">
        <v>412</v>
      </c>
      <c r="BG30" s="3" t="s">
        <v>133</v>
      </c>
      <c r="BH30" s="3"/>
      <c r="BI30" s="3" t="s">
        <v>87</v>
      </c>
      <c r="BJ30" s="3">
        <v>12</v>
      </c>
      <c r="BK30" s="3"/>
      <c r="BL30" s="3" t="s">
        <v>413</v>
      </c>
      <c r="BM30" s="3" t="s">
        <v>121</v>
      </c>
      <c r="BN30" s="3"/>
      <c r="BO30" s="3" t="s">
        <v>152</v>
      </c>
      <c r="BP30" s="3"/>
      <c r="BQ30" s="3"/>
      <c r="BR30" s="3"/>
      <c r="BS30" s="3"/>
      <c r="BT30" s="3"/>
      <c r="BU30" s="3"/>
      <c r="BV30" s="3"/>
      <c r="BW30" s="3"/>
      <c r="BX30" s="3">
        <v>8.405399858020246E-4</v>
      </c>
      <c r="BY30" s="3">
        <v>8.4041000809520483E-4</v>
      </c>
      <c r="BZ30" s="3">
        <v>1.3098107576370239</v>
      </c>
      <c r="CA30" s="3">
        <v>3.3183354513796015</v>
      </c>
      <c r="CB30" t="b">
        <f t="shared" si="0"/>
        <v>0</v>
      </c>
      <c r="CC30" s="3">
        <v>1</v>
      </c>
    </row>
    <row r="31" spans="1:81" x14ac:dyDescent="0.2">
      <c r="A31" s="2">
        <v>29</v>
      </c>
      <c r="B31" s="2">
        <v>18</v>
      </c>
      <c r="C31" s="3" t="s">
        <v>374</v>
      </c>
      <c r="D31" s="3" t="s">
        <v>80</v>
      </c>
      <c r="E31" s="3" t="s">
        <v>375</v>
      </c>
      <c r="F31" s="3" t="s">
        <v>376</v>
      </c>
      <c r="G31" s="3"/>
      <c r="H31" s="4">
        <v>45589.645138888889</v>
      </c>
      <c r="I31" s="2">
        <v>2024</v>
      </c>
      <c r="J31" s="3" t="s">
        <v>292</v>
      </c>
      <c r="K31" s="3"/>
      <c r="L31" s="3" t="s">
        <v>275</v>
      </c>
      <c r="M31" s="3"/>
      <c r="N31" s="3"/>
      <c r="O31" s="3"/>
      <c r="P31" s="3"/>
      <c r="Q31" s="3"/>
      <c r="R31" s="3"/>
      <c r="S31" s="3"/>
      <c r="T31" s="3"/>
      <c r="U31" s="3" t="s">
        <v>126</v>
      </c>
      <c r="V31" s="3" t="s">
        <v>126</v>
      </c>
      <c r="W31" s="3" t="s">
        <v>87</v>
      </c>
      <c r="X31" s="3" t="s">
        <v>88</v>
      </c>
      <c r="Y31" s="3"/>
      <c r="Z31" s="3"/>
      <c r="AA31" s="3"/>
      <c r="AB31" s="3" t="s">
        <v>143</v>
      </c>
      <c r="AC31" s="3" t="s">
        <v>91</v>
      </c>
      <c r="AD31" s="3"/>
      <c r="AE31" s="3" t="s">
        <v>377</v>
      </c>
      <c r="AF31" s="3" t="s">
        <v>195</v>
      </c>
      <c r="AG31" s="3" t="s">
        <v>157</v>
      </c>
      <c r="AH31" s="3"/>
      <c r="AI31" s="3" t="s">
        <v>94</v>
      </c>
      <c r="AJ31" s="3"/>
      <c r="AK31" s="3" t="s">
        <v>94</v>
      </c>
      <c r="AL31" s="3"/>
      <c r="AM31" s="3" t="s">
        <v>94</v>
      </c>
      <c r="AN31" s="3"/>
      <c r="AO31" s="3" t="s">
        <v>196</v>
      </c>
      <c r="AP31" s="3" t="s">
        <v>113</v>
      </c>
      <c r="AQ31" s="3"/>
      <c r="AR31" s="3" t="s">
        <v>114</v>
      </c>
      <c r="AS31" s="3"/>
      <c r="AT31" s="3" t="s">
        <v>98</v>
      </c>
      <c r="AU31" s="3" t="s">
        <v>83</v>
      </c>
      <c r="AV31" s="3" t="s">
        <v>260</v>
      </c>
      <c r="AW31" s="3" t="s">
        <v>94</v>
      </c>
      <c r="AX31" s="3"/>
      <c r="AY31" s="3"/>
      <c r="AZ31" s="3" t="s">
        <v>116</v>
      </c>
      <c r="BA31" s="2">
        <v>55941</v>
      </c>
      <c r="BB31" s="3" t="s">
        <v>378</v>
      </c>
      <c r="BC31" s="3" t="s">
        <v>377</v>
      </c>
      <c r="BD31" s="3" t="s">
        <v>80</v>
      </c>
      <c r="BE31" s="3" t="s">
        <v>375</v>
      </c>
      <c r="BF31" s="3" t="s">
        <v>379</v>
      </c>
      <c r="BG31" s="3" t="s">
        <v>102</v>
      </c>
      <c r="BH31" s="3" t="s">
        <v>119</v>
      </c>
      <c r="BI31" s="3" t="s">
        <v>87</v>
      </c>
      <c r="BJ31" s="3">
        <v>16</v>
      </c>
      <c r="BK31" s="3"/>
      <c r="BL31" s="3" t="s">
        <v>380</v>
      </c>
      <c r="BM31" s="3" t="s">
        <v>121</v>
      </c>
      <c r="BN31" s="3"/>
      <c r="BO31" s="3" t="s">
        <v>135</v>
      </c>
      <c r="BP31" s="3"/>
      <c r="BQ31" s="3"/>
      <c r="BR31" s="3"/>
      <c r="BS31" s="5">
        <v>713</v>
      </c>
      <c r="BT31" s="2">
        <v>1901</v>
      </c>
      <c r="BU31" s="3" t="s">
        <v>162</v>
      </c>
      <c r="BV31" s="3"/>
      <c r="BW31" s="3"/>
      <c r="BX31" s="3">
        <v>1.3206107616424561</v>
      </c>
      <c r="BY31" s="3">
        <v>1.2923682928085327</v>
      </c>
      <c r="BZ31" s="3">
        <v>2.8242464065551758</v>
      </c>
      <c r="CA31" s="3">
        <v>5.2458344510147228</v>
      </c>
      <c r="CB31">
        <f t="shared" si="0"/>
        <v>1</v>
      </c>
      <c r="CC31" s="3">
        <v>0</v>
      </c>
    </row>
    <row r="32" spans="1:81" x14ac:dyDescent="0.2">
      <c r="A32" s="2">
        <v>32</v>
      </c>
      <c r="B32" s="2">
        <v>11</v>
      </c>
      <c r="C32" s="3" t="s">
        <v>397</v>
      </c>
      <c r="D32" s="3" t="s">
        <v>80</v>
      </c>
      <c r="E32" s="3" t="s">
        <v>398</v>
      </c>
      <c r="F32" s="3" t="s">
        <v>399</v>
      </c>
      <c r="G32" s="3"/>
      <c r="H32" s="4">
        <v>45602.354166666664</v>
      </c>
      <c r="I32" s="2">
        <v>2024</v>
      </c>
      <c r="J32" s="3" t="s">
        <v>83</v>
      </c>
      <c r="K32" s="3"/>
      <c r="L32" s="3" t="s">
        <v>275</v>
      </c>
      <c r="M32" s="3"/>
      <c r="N32" s="3"/>
      <c r="O32" s="3"/>
      <c r="P32" s="3"/>
      <c r="Q32" s="3"/>
      <c r="R32" s="3"/>
      <c r="S32" s="3"/>
      <c r="T32" s="3"/>
      <c r="U32" s="3" t="s">
        <v>126</v>
      </c>
      <c r="V32" s="3" t="s">
        <v>126</v>
      </c>
      <c r="W32" s="3" t="s">
        <v>87</v>
      </c>
      <c r="X32" s="3" t="s">
        <v>88</v>
      </c>
      <c r="Y32" s="3"/>
      <c r="Z32" s="3"/>
      <c r="AA32" s="3"/>
      <c r="AB32" s="3" t="s">
        <v>400</v>
      </c>
      <c r="AC32" s="3" t="s">
        <v>91</v>
      </c>
      <c r="AD32" s="3"/>
      <c r="AE32" s="3" t="s">
        <v>401</v>
      </c>
      <c r="AF32" s="3" t="s">
        <v>195</v>
      </c>
      <c r="AG32" s="3" t="s">
        <v>112</v>
      </c>
      <c r="AH32" s="3"/>
      <c r="AI32" s="3" t="s">
        <v>369</v>
      </c>
      <c r="AJ32" s="4">
        <v>45602.416666666664</v>
      </c>
      <c r="AK32" s="3" t="s">
        <v>94</v>
      </c>
      <c r="AL32" s="3"/>
      <c r="AM32" s="3" t="s">
        <v>369</v>
      </c>
      <c r="AN32" s="4">
        <v>45602.416666666664</v>
      </c>
      <c r="AO32" s="3" t="s">
        <v>196</v>
      </c>
      <c r="AP32" s="3" t="s">
        <v>113</v>
      </c>
      <c r="AQ32" s="3"/>
      <c r="AR32" s="3" t="s">
        <v>97</v>
      </c>
      <c r="AS32" s="3"/>
      <c r="AT32" s="3" t="s">
        <v>98</v>
      </c>
      <c r="AU32" s="3" t="s">
        <v>83</v>
      </c>
      <c r="AV32" s="3" t="s">
        <v>240</v>
      </c>
      <c r="AW32" s="3" t="s">
        <v>94</v>
      </c>
      <c r="AX32" s="3"/>
      <c r="AY32" s="3"/>
      <c r="AZ32" s="3" t="s">
        <v>100</v>
      </c>
      <c r="BA32" s="2">
        <v>857453</v>
      </c>
      <c r="BB32" s="3" t="s">
        <v>402</v>
      </c>
      <c r="BC32" s="3" t="s">
        <v>401</v>
      </c>
      <c r="BD32" s="3" t="s">
        <v>80</v>
      </c>
      <c r="BE32" s="3" t="s">
        <v>398</v>
      </c>
      <c r="BF32" s="3" t="s">
        <v>403</v>
      </c>
      <c r="BG32" s="3" t="s">
        <v>102</v>
      </c>
      <c r="BH32" s="3" t="s">
        <v>119</v>
      </c>
      <c r="BI32" s="3" t="s">
        <v>87</v>
      </c>
      <c r="BJ32" s="3">
        <v>16</v>
      </c>
      <c r="BK32" s="3"/>
      <c r="BL32" s="3" t="s">
        <v>404</v>
      </c>
      <c r="BM32" s="3" t="s">
        <v>121</v>
      </c>
      <c r="BN32" s="3"/>
      <c r="BO32" s="3" t="s">
        <v>152</v>
      </c>
      <c r="BP32" s="3"/>
      <c r="BQ32" s="3"/>
      <c r="BR32" s="3"/>
      <c r="BS32" s="5">
        <v>713</v>
      </c>
      <c r="BT32" s="2">
        <v>1901</v>
      </c>
      <c r="BU32" s="3" t="s">
        <v>162</v>
      </c>
      <c r="BV32" s="3"/>
      <c r="BW32" s="3"/>
      <c r="BX32" s="3">
        <v>4.9433001549914479E-4</v>
      </c>
      <c r="BY32" s="3">
        <v>4.8595000407658517E-4</v>
      </c>
      <c r="BZ32" s="3">
        <v>8.3731050491333008</v>
      </c>
      <c r="CA32" s="3">
        <v>77.70996297826018</v>
      </c>
      <c r="CB32">
        <f t="shared" si="0"/>
        <v>1</v>
      </c>
      <c r="CC32" s="3">
        <v>0</v>
      </c>
    </row>
    <row r="33" spans="1:81" x14ac:dyDescent="0.2">
      <c r="A33" s="2">
        <v>31</v>
      </c>
      <c r="B33" s="2">
        <v>15</v>
      </c>
      <c r="C33" s="3" t="s">
        <v>389</v>
      </c>
      <c r="D33" s="3" t="s">
        <v>80</v>
      </c>
      <c r="E33" s="3" t="s">
        <v>390</v>
      </c>
      <c r="F33" s="3" t="s">
        <v>391</v>
      </c>
      <c r="G33" s="3"/>
      <c r="H33" s="4">
        <v>45605.655555555553</v>
      </c>
      <c r="I33" s="2">
        <v>2024</v>
      </c>
      <c r="J33" s="3" t="s">
        <v>83</v>
      </c>
      <c r="K33" s="3"/>
      <c r="L33" s="3" t="s">
        <v>108</v>
      </c>
      <c r="M33" s="3"/>
      <c r="N33" s="3"/>
      <c r="O33" s="3"/>
      <c r="P33" s="3"/>
      <c r="Q33" s="3"/>
      <c r="R33" s="3"/>
      <c r="S33" s="3" t="s">
        <v>177</v>
      </c>
      <c r="T33" s="3"/>
      <c r="U33" s="3" t="s">
        <v>86</v>
      </c>
      <c r="V33" s="3" t="s">
        <v>86</v>
      </c>
      <c r="W33" s="3" t="s">
        <v>87</v>
      </c>
      <c r="X33" s="3" t="s">
        <v>88</v>
      </c>
      <c r="Y33" s="3"/>
      <c r="Z33" s="3"/>
      <c r="AA33" s="3"/>
      <c r="AB33" s="3" t="s">
        <v>392</v>
      </c>
      <c r="AC33" s="3" t="s">
        <v>91</v>
      </c>
      <c r="AD33" s="3"/>
      <c r="AE33" s="3" t="s">
        <v>393</v>
      </c>
      <c r="AF33" s="3" t="s">
        <v>195</v>
      </c>
      <c r="AG33" s="3"/>
      <c r="AH33" s="3"/>
      <c r="AI33" s="3" t="s">
        <v>94</v>
      </c>
      <c r="AJ33" s="3"/>
      <c r="AK33" s="3" t="s">
        <v>94</v>
      </c>
      <c r="AL33" s="3"/>
      <c r="AM33" s="3" t="s">
        <v>94</v>
      </c>
      <c r="AN33" s="3"/>
      <c r="AO33" s="3" t="s">
        <v>95</v>
      </c>
      <c r="AP33" s="3" t="s">
        <v>113</v>
      </c>
      <c r="AQ33" s="3"/>
      <c r="AR33" s="3" t="s">
        <v>146</v>
      </c>
      <c r="AS33" s="3"/>
      <c r="AT33" s="3" t="s">
        <v>222</v>
      </c>
      <c r="AU33" s="3" t="s">
        <v>83</v>
      </c>
      <c r="AV33" s="3" t="s">
        <v>285</v>
      </c>
      <c r="AW33" s="3" t="s">
        <v>94</v>
      </c>
      <c r="AX33" s="3"/>
      <c r="AY33" s="3"/>
      <c r="AZ33" s="3" t="s">
        <v>100</v>
      </c>
      <c r="BA33" s="2">
        <v>821626</v>
      </c>
      <c r="BB33" s="3" t="s">
        <v>394</v>
      </c>
      <c r="BC33" s="3" t="s">
        <v>393</v>
      </c>
      <c r="BD33" s="3" t="s">
        <v>80</v>
      </c>
      <c r="BE33" s="3" t="s">
        <v>390</v>
      </c>
      <c r="BF33" s="3" t="s">
        <v>395</v>
      </c>
      <c r="BG33" s="3" t="s">
        <v>133</v>
      </c>
      <c r="BH33" s="3"/>
      <c r="BI33" s="3" t="s">
        <v>87</v>
      </c>
      <c r="BJ33" s="3">
        <v>12</v>
      </c>
      <c r="BK33" s="3"/>
      <c r="BL33" s="3" t="s">
        <v>396</v>
      </c>
      <c r="BM33" s="3" t="s">
        <v>121</v>
      </c>
      <c r="BN33" s="3"/>
      <c r="BO33" s="3" t="s">
        <v>152</v>
      </c>
      <c r="BP33" s="3"/>
      <c r="BQ33" s="3"/>
      <c r="BR33" s="3"/>
      <c r="BS33" s="5">
        <v>44397</v>
      </c>
      <c r="BT33" s="2">
        <v>2021</v>
      </c>
      <c r="BU33" s="3" t="s">
        <v>136</v>
      </c>
      <c r="BV33" s="3"/>
      <c r="BW33" s="3"/>
      <c r="BX33" s="3">
        <v>8.0209247767925262E-2</v>
      </c>
      <c r="BY33" s="3">
        <v>8.0209247767925262E-2</v>
      </c>
      <c r="BZ33" s="3">
        <v>1.7894775867462158</v>
      </c>
      <c r="CA33" s="3">
        <v>6.0708558533542174</v>
      </c>
      <c r="CB33">
        <f t="shared" si="0"/>
        <v>1</v>
      </c>
      <c r="CC33" s="3">
        <v>0</v>
      </c>
    </row>
    <row r="34" spans="1:81" x14ac:dyDescent="0.2">
      <c r="A34" s="2">
        <v>30</v>
      </c>
      <c r="B34" s="2">
        <v>6</v>
      </c>
      <c r="C34" s="3" t="s">
        <v>381</v>
      </c>
      <c r="D34" s="3" t="s">
        <v>80</v>
      </c>
      <c r="E34" s="3" t="s">
        <v>382</v>
      </c>
      <c r="F34" s="3" t="s">
        <v>383</v>
      </c>
      <c r="G34" s="3"/>
      <c r="H34" s="4">
        <v>45627.397916666669</v>
      </c>
      <c r="I34" s="2">
        <v>2024</v>
      </c>
      <c r="J34" s="3" t="s">
        <v>83</v>
      </c>
      <c r="K34" s="3"/>
      <c r="L34" s="3" t="s">
        <v>84</v>
      </c>
      <c r="M34" s="3"/>
      <c r="N34" s="3" t="s">
        <v>141</v>
      </c>
      <c r="O34" s="3"/>
      <c r="P34" s="3"/>
      <c r="Q34" s="3"/>
      <c r="R34" s="3"/>
      <c r="S34" s="3"/>
      <c r="T34" s="3"/>
      <c r="U34" s="3" t="s">
        <v>126</v>
      </c>
      <c r="V34" s="3" t="s">
        <v>126</v>
      </c>
      <c r="W34" s="3" t="s">
        <v>87</v>
      </c>
      <c r="X34" s="3" t="s">
        <v>88</v>
      </c>
      <c r="Y34" s="3"/>
      <c r="Z34" s="3" t="s">
        <v>102</v>
      </c>
      <c r="AA34" s="3" t="s">
        <v>384</v>
      </c>
      <c r="AB34" s="3" t="s">
        <v>143</v>
      </c>
      <c r="AC34" s="3" t="s">
        <v>91</v>
      </c>
      <c r="AD34" s="3"/>
      <c r="AE34" s="3" t="s">
        <v>385</v>
      </c>
      <c r="AF34" s="3" t="s">
        <v>93</v>
      </c>
      <c r="AG34" s="3" t="s">
        <v>157</v>
      </c>
      <c r="AH34" s="3"/>
      <c r="AI34" s="3" t="s">
        <v>94</v>
      </c>
      <c r="AJ34" s="3"/>
      <c r="AK34" s="3" t="s">
        <v>94</v>
      </c>
      <c r="AL34" s="3"/>
      <c r="AM34" s="3" t="s">
        <v>94</v>
      </c>
      <c r="AN34" s="3"/>
      <c r="AO34" s="3" t="s">
        <v>196</v>
      </c>
      <c r="AP34" s="3" t="s">
        <v>113</v>
      </c>
      <c r="AQ34" s="3"/>
      <c r="AR34" s="3" t="s">
        <v>114</v>
      </c>
      <c r="AS34" s="3"/>
      <c r="AT34" s="3" t="s">
        <v>147</v>
      </c>
      <c r="AU34" s="3" t="s">
        <v>83</v>
      </c>
      <c r="AV34" s="3" t="s">
        <v>260</v>
      </c>
      <c r="AW34" s="3" t="s">
        <v>94</v>
      </c>
      <c r="AX34" s="3"/>
      <c r="AY34" s="3"/>
      <c r="AZ34" s="3" t="s">
        <v>100</v>
      </c>
      <c r="BA34" s="2">
        <v>186173</v>
      </c>
      <c r="BB34" s="3" t="s">
        <v>386</v>
      </c>
      <c r="BC34" s="3" t="s">
        <v>385</v>
      </c>
      <c r="BD34" s="3" t="s">
        <v>80</v>
      </c>
      <c r="BE34" s="3" t="s">
        <v>382</v>
      </c>
      <c r="BF34" s="3" t="s">
        <v>387</v>
      </c>
      <c r="BG34" s="3" t="s">
        <v>133</v>
      </c>
      <c r="BH34" s="3"/>
      <c r="BI34" s="3" t="s">
        <v>87</v>
      </c>
      <c r="BJ34" s="3">
        <v>16</v>
      </c>
      <c r="BK34" s="3"/>
      <c r="BL34" s="3" t="s">
        <v>388</v>
      </c>
      <c r="BM34" s="3" t="s">
        <v>121</v>
      </c>
      <c r="BN34" s="3"/>
      <c r="BO34" s="3" t="s">
        <v>135</v>
      </c>
      <c r="BP34" s="3"/>
      <c r="BQ34" s="3"/>
      <c r="BR34" s="3"/>
      <c r="BS34" s="5">
        <v>713</v>
      </c>
      <c r="BT34" s="2">
        <v>1901</v>
      </c>
      <c r="BU34" s="3" t="s">
        <v>162</v>
      </c>
      <c r="BV34" s="3"/>
      <c r="BW34" s="3"/>
      <c r="BX34" s="3"/>
      <c r="BY34" s="3"/>
      <c r="BZ34" s="3"/>
      <c r="CA34" s="3">
        <v>3.1675763751201145</v>
      </c>
      <c r="CB34" t="b">
        <f t="shared" si="0"/>
        <v>0</v>
      </c>
      <c r="CC34" s="3">
        <v>1</v>
      </c>
    </row>
  </sheetData>
  <sortState xmlns:xlrd2="http://schemas.microsoft.com/office/spreadsheetml/2017/richdata2" ref="A2:CB34">
    <sortCondition ref="H1:H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32D6-87C5-2A41-8624-81B40645BDD5}">
  <sheetPr filterMode="1"/>
  <dimension ref="A1:CG62"/>
  <sheetViews>
    <sheetView workbookViewId="0">
      <selection activeCell="AH6" sqref="AH6:AH59"/>
    </sheetView>
  </sheetViews>
  <sheetFormatPr baseColWidth="10" defaultRowHeight="16" x14ac:dyDescent="0.2"/>
  <cols>
    <col min="3" max="3" width="25.5" customWidth="1"/>
    <col min="9" max="9" width="15.6640625" customWidth="1"/>
    <col min="13" max="13" width="35.1640625" customWidth="1"/>
    <col min="14" max="14" width="16.1640625" customWidth="1"/>
    <col min="15" max="15" width="21.6640625" customWidth="1"/>
    <col min="27" max="27" width="26.83203125" customWidth="1"/>
    <col min="28" max="28" width="19.6640625" customWidth="1"/>
    <col min="34" max="34" width="20.83203125" customWidth="1"/>
  </cols>
  <sheetData>
    <row r="1" spans="1:8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418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419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420</v>
      </c>
      <c r="BD1" s="1" t="s">
        <v>421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422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423</v>
      </c>
    </row>
    <row r="2" spans="1:85" hidden="1" x14ac:dyDescent="0.2">
      <c r="A2" s="2">
        <v>1</v>
      </c>
      <c r="B2" s="2">
        <v>2</v>
      </c>
      <c r="C2" s="3" t="s">
        <v>424</v>
      </c>
      <c r="D2" s="3" t="s">
        <v>80</v>
      </c>
      <c r="E2" s="3" t="s">
        <v>425</v>
      </c>
      <c r="F2" s="3" t="s">
        <v>426</v>
      </c>
      <c r="G2" s="3" t="s">
        <v>427</v>
      </c>
      <c r="H2" s="3" t="s">
        <v>369</v>
      </c>
      <c r="I2" s="5">
        <v>44971</v>
      </c>
      <c r="J2" s="2">
        <v>2023</v>
      </c>
      <c r="K2" s="3" t="s">
        <v>83</v>
      </c>
      <c r="L2" s="3"/>
      <c r="M2" s="3" t="s">
        <v>108</v>
      </c>
      <c r="N2" s="3"/>
      <c r="O2" s="3"/>
      <c r="P2" s="3"/>
      <c r="Q2" s="3"/>
      <c r="R2" s="3"/>
      <c r="S2" s="3"/>
      <c r="T2" s="3" t="s">
        <v>177</v>
      </c>
      <c r="U2" s="3"/>
      <c r="V2" s="3" t="s">
        <v>86</v>
      </c>
      <c r="W2" s="3" t="s">
        <v>86</v>
      </c>
      <c r="X2" s="3" t="s">
        <v>428</v>
      </c>
      <c r="Y2" s="3" t="s">
        <v>87</v>
      </c>
      <c r="Z2" s="3" t="s">
        <v>88</v>
      </c>
      <c r="AA2" s="3"/>
      <c r="AB2" s="3"/>
      <c r="AC2" s="3"/>
      <c r="AD2" s="3" t="s">
        <v>429</v>
      </c>
      <c r="AE2" s="3" t="s">
        <v>91</v>
      </c>
      <c r="AF2" s="3"/>
      <c r="AG2" s="3" t="s">
        <v>430</v>
      </c>
      <c r="AH2" s="3" t="s">
        <v>93</v>
      </c>
      <c r="AI2" s="3"/>
      <c r="AJ2" s="3"/>
      <c r="AK2" s="3" t="s">
        <v>94</v>
      </c>
      <c r="AL2" s="3"/>
      <c r="AM2" s="3" t="s">
        <v>94</v>
      </c>
      <c r="AN2" s="3"/>
      <c r="AO2" s="3" t="s">
        <v>94</v>
      </c>
      <c r="AP2" s="3"/>
      <c r="AQ2" s="3" t="s">
        <v>196</v>
      </c>
      <c r="AR2" s="3" t="s">
        <v>113</v>
      </c>
      <c r="AS2" s="3"/>
      <c r="AT2" s="3" t="s">
        <v>102</v>
      </c>
      <c r="AU2" s="3" t="s">
        <v>431</v>
      </c>
      <c r="AV2" s="3" t="s">
        <v>147</v>
      </c>
      <c r="AW2" s="3" t="s">
        <v>83</v>
      </c>
      <c r="AX2" s="3" t="s">
        <v>99</v>
      </c>
      <c r="AY2" s="3" t="s">
        <v>94</v>
      </c>
      <c r="AZ2" s="3"/>
      <c r="BA2" s="3"/>
      <c r="BB2" s="3" t="s">
        <v>432</v>
      </c>
      <c r="BC2" s="3">
        <v>33.709890000000001</v>
      </c>
      <c r="BD2" s="3">
        <v>-117.93240400000001</v>
      </c>
      <c r="BE2" s="2">
        <v>236096</v>
      </c>
      <c r="BF2" s="3" t="s">
        <v>433</v>
      </c>
      <c r="BG2" s="3" t="s">
        <v>430</v>
      </c>
      <c r="BH2" s="3" t="s">
        <v>80</v>
      </c>
      <c r="BI2" s="3" t="s">
        <v>425</v>
      </c>
      <c r="BJ2" s="3" t="s">
        <v>434</v>
      </c>
      <c r="BK2" s="3" t="s">
        <v>102</v>
      </c>
      <c r="BL2" s="3" t="s">
        <v>119</v>
      </c>
      <c r="BM2" s="3" t="s">
        <v>87</v>
      </c>
      <c r="BN2" s="3">
        <v>12</v>
      </c>
      <c r="BO2" s="3">
        <v>-99</v>
      </c>
      <c r="BP2" s="3" t="s">
        <v>435</v>
      </c>
      <c r="BQ2" s="3" t="s">
        <v>121</v>
      </c>
      <c r="BR2" s="3"/>
      <c r="BS2" s="3" t="s">
        <v>152</v>
      </c>
      <c r="BT2" s="3"/>
      <c r="BU2" s="3"/>
      <c r="BV2" s="3"/>
      <c r="BW2" s="3"/>
      <c r="BX2" s="3"/>
      <c r="BY2" s="3" t="s">
        <v>145</v>
      </c>
      <c r="BZ2" s="2">
        <v>-99</v>
      </c>
      <c r="CA2" s="3"/>
      <c r="CB2" s="3" t="s">
        <v>145</v>
      </c>
      <c r="CC2" s="3"/>
      <c r="CD2" s="3"/>
      <c r="CE2" s="3"/>
      <c r="CF2" s="3">
        <v>3.0748350256856569</v>
      </c>
      <c r="CG2" s="3"/>
    </row>
    <row r="3" spans="1:85" hidden="1" x14ac:dyDescent="0.2">
      <c r="A3" s="2">
        <v>2</v>
      </c>
      <c r="B3" s="2">
        <v>1</v>
      </c>
      <c r="C3" s="3" t="s">
        <v>436</v>
      </c>
      <c r="D3" s="3" t="s">
        <v>80</v>
      </c>
      <c r="E3" s="3" t="s">
        <v>437</v>
      </c>
      <c r="F3" s="3" t="s">
        <v>438</v>
      </c>
      <c r="G3" s="3" t="s">
        <v>439</v>
      </c>
      <c r="H3" s="3" t="s">
        <v>369</v>
      </c>
      <c r="I3" s="5">
        <v>44940</v>
      </c>
      <c r="J3" s="2">
        <v>2023</v>
      </c>
      <c r="K3" s="3" t="s">
        <v>83</v>
      </c>
      <c r="L3" s="3"/>
      <c r="M3" s="3" t="s">
        <v>275</v>
      </c>
      <c r="N3" s="3"/>
      <c r="O3" s="3"/>
      <c r="P3" s="3"/>
      <c r="Q3" s="3" t="s">
        <v>440</v>
      </c>
      <c r="R3" s="3" t="s">
        <v>441</v>
      </c>
      <c r="S3" s="3" t="s">
        <v>440</v>
      </c>
      <c r="T3" s="3"/>
      <c r="U3" s="3"/>
      <c r="V3" s="3" t="s">
        <v>86</v>
      </c>
      <c r="W3" s="3" t="s">
        <v>86</v>
      </c>
      <c r="X3" s="3" t="s">
        <v>442</v>
      </c>
      <c r="Y3" s="3" t="s">
        <v>87</v>
      </c>
      <c r="Z3" s="3" t="s">
        <v>88</v>
      </c>
      <c r="AA3" s="3"/>
      <c r="AB3" s="3" t="s">
        <v>209</v>
      </c>
      <c r="AC3" s="3"/>
      <c r="AD3" s="3" t="s">
        <v>443</v>
      </c>
      <c r="AE3" s="3" t="s">
        <v>91</v>
      </c>
      <c r="AF3" s="3"/>
      <c r="AG3" s="3" t="s">
        <v>444</v>
      </c>
      <c r="AH3" s="3" t="s">
        <v>93</v>
      </c>
      <c r="AI3" s="3" t="s">
        <v>112</v>
      </c>
      <c r="AJ3" s="3"/>
      <c r="AK3" s="3" t="s">
        <v>94</v>
      </c>
      <c r="AL3" s="3"/>
      <c r="AM3" s="3" t="s">
        <v>94</v>
      </c>
      <c r="AN3" s="3"/>
      <c r="AO3" s="3" t="s">
        <v>94</v>
      </c>
      <c r="AP3" s="3"/>
      <c r="AQ3" s="3" t="s">
        <v>196</v>
      </c>
      <c r="AR3" s="3" t="s">
        <v>113</v>
      </c>
      <c r="AS3" s="3"/>
      <c r="AT3" s="3" t="s">
        <v>146</v>
      </c>
      <c r="AU3" s="3"/>
      <c r="AV3" s="3" t="s">
        <v>98</v>
      </c>
      <c r="AW3" s="3" t="s">
        <v>83</v>
      </c>
      <c r="AX3" s="3" t="s">
        <v>445</v>
      </c>
      <c r="AY3" s="3" t="s">
        <v>94</v>
      </c>
      <c r="AZ3" s="3"/>
      <c r="BA3" s="3"/>
      <c r="BB3" s="3" t="s">
        <v>432</v>
      </c>
      <c r="BC3" s="3">
        <v>33.919331</v>
      </c>
      <c r="BD3" s="3">
        <v>-118.078351</v>
      </c>
      <c r="BE3" s="2">
        <v>256660</v>
      </c>
      <c r="BF3" s="3" t="s">
        <v>446</v>
      </c>
      <c r="BG3" s="3" t="s">
        <v>444</v>
      </c>
      <c r="BH3" s="3" t="s">
        <v>80</v>
      </c>
      <c r="BI3" s="3" t="s">
        <v>437</v>
      </c>
      <c r="BJ3" s="3" t="s">
        <v>447</v>
      </c>
      <c r="BK3" s="3" t="s">
        <v>102</v>
      </c>
      <c r="BL3" s="3" t="s">
        <v>119</v>
      </c>
      <c r="BM3" s="3" t="s">
        <v>87</v>
      </c>
      <c r="BN3" s="3">
        <v>12</v>
      </c>
      <c r="BO3" s="3">
        <v>-99</v>
      </c>
      <c r="BP3" s="3" t="s">
        <v>448</v>
      </c>
      <c r="BQ3" s="3" t="s">
        <v>121</v>
      </c>
      <c r="BR3" s="3"/>
      <c r="BS3" s="3" t="s">
        <v>122</v>
      </c>
      <c r="BT3" s="3"/>
      <c r="BU3" s="3"/>
      <c r="BV3" s="3"/>
      <c r="BW3" s="3"/>
      <c r="BX3" s="3"/>
      <c r="BY3" s="3" t="s">
        <v>145</v>
      </c>
      <c r="BZ3" s="2">
        <v>-99</v>
      </c>
      <c r="CA3" s="3"/>
      <c r="CB3" s="3" t="s">
        <v>145</v>
      </c>
      <c r="CC3" s="3"/>
      <c r="CD3" s="3"/>
      <c r="CE3" s="3"/>
      <c r="CF3" s="3">
        <v>3.2329230404556411</v>
      </c>
      <c r="CG3" s="3"/>
    </row>
    <row r="4" spans="1:85" hidden="1" x14ac:dyDescent="0.2">
      <c r="A4" s="2">
        <v>3</v>
      </c>
      <c r="B4" s="2">
        <v>3</v>
      </c>
      <c r="C4" s="3" t="s">
        <v>449</v>
      </c>
      <c r="D4" s="3" t="s">
        <v>80</v>
      </c>
      <c r="E4" s="3" t="s">
        <v>450</v>
      </c>
      <c r="F4" s="3" t="s">
        <v>451</v>
      </c>
      <c r="G4" s="3" t="s">
        <v>452</v>
      </c>
      <c r="H4" s="3" t="s">
        <v>369</v>
      </c>
      <c r="I4" s="5">
        <v>44981</v>
      </c>
      <c r="J4" s="2">
        <v>2023</v>
      </c>
      <c r="K4" s="3" t="s">
        <v>83</v>
      </c>
      <c r="L4" s="3"/>
      <c r="M4" s="3" t="s">
        <v>108</v>
      </c>
      <c r="N4" s="3"/>
      <c r="O4" s="3"/>
      <c r="P4" s="3"/>
      <c r="Q4" s="3"/>
      <c r="R4" s="3"/>
      <c r="S4" s="3"/>
      <c r="T4" s="3" t="s">
        <v>453</v>
      </c>
      <c r="U4" s="3"/>
      <c r="V4" s="3" t="s">
        <v>86</v>
      </c>
      <c r="W4" s="3" t="s">
        <v>86</v>
      </c>
      <c r="X4" s="3" t="s">
        <v>454</v>
      </c>
      <c r="Y4" s="3" t="s">
        <v>87</v>
      </c>
      <c r="Z4" s="3" t="s">
        <v>88</v>
      </c>
      <c r="AA4" s="3"/>
      <c r="AB4" s="3"/>
      <c r="AC4" s="3"/>
      <c r="AD4" s="3" t="s">
        <v>455</v>
      </c>
      <c r="AE4" s="3" t="s">
        <v>91</v>
      </c>
      <c r="AF4" s="3"/>
      <c r="AG4" s="3" t="s">
        <v>456</v>
      </c>
      <c r="AH4" s="3" t="s">
        <v>93</v>
      </c>
      <c r="AI4" s="3"/>
      <c r="AJ4" s="3"/>
      <c r="AK4" s="3" t="s">
        <v>94</v>
      </c>
      <c r="AL4" s="3"/>
      <c r="AM4" s="3" t="s">
        <v>94</v>
      </c>
      <c r="AN4" s="3"/>
      <c r="AO4" s="3" t="s">
        <v>94</v>
      </c>
      <c r="AP4" s="3"/>
      <c r="AQ4" s="3" t="s">
        <v>196</v>
      </c>
      <c r="AR4" s="3" t="s">
        <v>102</v>
      </c>
      <c r="AS4" s="3" t="s">
        <v>457</v>
      </c>
      <c r="AT4" s="3" t="s">
        <v>97</v>
      </c>
      <c r="AU4" s="3"/>
      <c r="AV4" s="3" t="s">
        <v>147</v>
      </c>
      <c r="AW4" s="3" t="s">
        <v>83</v>
      </c>
      <c r="AX4" s="3" t="s">
        <v>458</v>
      </c>
      <c r="AY4" s="3" t="s">
        <v>94</v>
      </c>
      <c r="AZ4" s="3"/>
      <c r="BA4" s="3"/>
      <c r="BB4" s="3" t="s">
        <v>432</v>
      </c>
      <c r="BC4" s="3">
        <v>36.320180999999998</v>
      </c>
      <c r="BD4" s="3">
        <v>-119.294027</v>
      </c>
      <c r="BE4" s="2">
        <v>560756</v>
      </c>
      <c r="BF4" s="3" t="s">
        <v>459</v>
      </c>
      <c r="BG4" s="3" t="s">
        <v>456</v>
      </c>
      <c r="BH4" s="3" t="s">
        <v>80</v>
      </c>
      <c r="BI4" s="3" t="s">
        <v>450</v>
      </c>
      <c r="BJ4" s="3" t="s">
        <v>460</v>
      </c>
      <c r="BK4" s="3" t="s">
        <v>461</v>
      </c>
      <c r="BL4" s="3"/>
      <c r="BM4" s="3" t="s">
        <v>87</v>
      </c>
      <c r="BN4" s="3">
        <v>12</v>
      </c>
      <c r="BO4" s="3">
        <v>-99</v>
      </c>
      <c r="BP4" s="3" t="s">
        <v>462</v>
      </c>
      <c r="BQ4" s="3" t="s">
        <v>102</v>
      </c>
      <c r="BR4" s="3" t="s">
        <v>145</v>
      </c>
      <c r="BS4" s="3" t="s">
        <v>182</v>
      </c>
      <c r="BT4" s="3"/>
      <c r="BU4" s="3"/>
      <c r="BV4" s="3"/>
      <c r="BW4" s="3"/>
      <c r="BX4" s="3"/>
      <c r="BY4" s="3" t="s">
        <v>145</v>
      </c>
      <c r="BZ4" s="2">
        <v>-99</v>
      </c>
      <c r="CA4" s="3"/>
      <c r="CB4" s="3" t="s">
        <v>145</v>
      </c>
      <c r="CC4" s="3"/>
      <c r="CD4" s="3"/>
      <c r="CE4" s="3"/>
      <c r="CF4" s="3">
        <v>2.964366656631698</v>
      </c>
      <c r="CG4" s="3"/>
    </row>
    <row r="5" spans="1:85" hidden="1" x14ac:dyDescent="0.2">
      <c r="A5" s="2">
        <v>4</v>
      </c>
      <c r="B5" s="2">
        <v>4</v>
      </c>
      <c r="C5" s="3" t="s">
        <v>463</v>
      </c>
      <c r="D5" s="3" t="s">
        <v>80</v>
      </c>
      <c r="E5" s="3" t="s">
        <v>464</v>
      </c>
      <c r="F5" s="3" t="s">
        <v>465</v>
      </c>
      <c r="G5" s="3" t="s">
        <v>466</v>
      </c>
      <c r="H5" s="3" t="s">
        <v>369</v>
      </c>
      <c r="I5" s="5">
        <v>44983</v>
      </c>
      <c r="J5" s="2">
        <v>2023</v>
      </c>
      <c r="K5" s="3" t="s">
        <v>83</v>
      </c>
      <c r="L5" s="3"/>
      <c r="M5" s="3" t="s">
        <v>108</v>
      </c>
      <c r="N5" s="3"/>
      <c r="O5" s="3"/>
      <c r="P5" s="3"/>
      <c r="Q5" s="3"/>
      <c r="R5" s="3"/>
      <c r="S5" s="3"/>
      <c r="T5" s="3" t="s">
        <v>453</v>
      </c>
      <c r="U5" s="3"/>
      <c r="V5" s="3" t="s">
        <v>86</v>
      </c>
      <c r="W5" s="3" t="s">
        <v>86</v>
      </c>
      <c r="X5" s="3" t="s">
        <v>428</v>
      </c>
      <c r="Y5" s="3" t="s">
        <v>87</v>
      </c>
      <c r="Z5" s="3" t="s">
        <v>88</v>
      </c>
      <c r="AA5" s="3"/>
      <c r="AB5" s="3"/>
      <c r="AC5" s="3"/>
      <c r="AD5" s="3" t="s">
        <v>467</v>
      </c>
      <c r="AE5" s="3" t="s">
        <v>91</v>
      </c>
      <c r="AF5" s="3"/>
      <c r="AG5" s="3" t="s">
        <v>468</v>
      </c>
      <c r="AH5" s="3" t="s">
        <v>93</v>
      </c>
      <c r="AI5" s="3" t="s">
        <v>112</v>
      </c>
      <c r="AJ5" s="3"/>
      <c r="AK5" s="3" t="s">
        <v>94</v>
      </c>
      <c r="AL5" s="3"/>
      <c r="AM5" s="3" t="s">
        <v>94</v>
      </c>
      <c r="AN5" s="3"/>
      <c r="AO5" s="3" t="s">
        <v>94</v>
      </c>
      <c r="AP5" s="3"/>
      <c r="AQ5" s="3" t="s">
        <v>95</v>
      </c>
      <c r="AR5" s="3" t="s">
        <v>113</v>
      </c>
      <c r="AS5" s="3"/>
      <c r="AT5" s="3" t="s">
        <v>114</v>
      </c>
      <c r="AU5" s="3"/>
      <c r="AV5" s="3" t="s">
        <v>98</v>
      </c>
      <c r="AW5" s="3" t="s">
        <v>83</v>
      </c>
      <c r="AX5" s="3" t="s">
        <v>469</v>
      </c>
      <c r="AY5" s="3" t="s">
        <v>94</v>
      </c>
      <c r="AZ5" s="3"/>
      <c r="BA5" s="3"/>
      <c r="BB5" s="3" t="s">
        <v>432</v>
      </c>
      <c r="BC5" s="3">
        <v>33.582402000000002</v>
      </c>
      <c r="BD5" s="3">
        <v>-114.69190500000001</v>
      </c>
      <c r="BE5" s="2">
        <v>756277</v>
      </c>
      <c r="BF5" s="3" t="s">
        <v>470</v>
      </c>
      <c r="BG5" s="3" t="s">
        <v>468</v>
      </c>
      <c r="BH5" s="3" t="s">
        <v>80</v>
      </c>
      <c r="BI5" s="3" t="s">
        <v>464</v>
      </c>
      <c r="BJ5" s="3" t="s">
        <v>471</v>
      </c>
      <c r="BK5" s="3" t="s">
        <v>102</v>
      </c>
      <c r="BL5" s="3" t="s">
        <v>214</v>
      </c>
      <c r="BM5" s="3" t="s">
        <v>87</v>
      </c>
      <c r="BN5" s="3">
        <v>12</v>
      </c>
      <c r="BO5" s="3">
        <v>-99</v>
      </c>
      <c r="BP5" s="3" t="s">
        <v>472</v>
      </c>
      <c r="BQ5" s="3" t="s">
        <v>102</v>
      </c>
      <c r="BR5" s="3" t="s">
        <v>214</v>
      </c>
      <c r="BS5" s="3" t="s">
        <v>270</v>
      </c>
      <c r="BT5" s="3"/>
      <c r="BU5" s="3"/>
      <c r="BV5" s="3"/>
      <c r="BW5" s="3"/>
      <c r="BX5" s="3"/>
      <c r="BY5" s="3" t="s">
        <v>145</v>
      </c>
      <c r="BZ5" s="2">
        <v>-99</v>
      </c>
      <c r="CA5" s="3"/>
      <c r="CB5" s="3" t="s">
        <v>145</v>
      </c>
      <c r="CC5" s="3"/>
      <c r="CD5" s="3"/>
      <c r="CE5" s="3"/>
      <c r="CF5" s="3">
        <v>2.9877370978062419</v>
      </c>
      <c r="CG5" s="3"/>
    </row>
    <row r="6" spans="1:85" x14ac:dyDescent="0.2">
      <c r="A6" s="2">
        <v>5</v>
      </c>
      <c r="B6" s="2">
        <v>6</v>
      </c>
      <c r="C6" s="3" t="s">
        <v>473</v>
      </c>
      <c r="D6" s="3" t="s">
        <v>80</v>
      </c>
      <c r="E6" s="3" t="s">
        <v>474</v>
      </c>
      <c r="F6" s="3" t="s">
        <v>475</v>
      </c>
      <c r="G6" s="3" t="s">
        <v>476</v>
      </c>
      <c r="H6" s="3" t="s">
        <v>369</v>
      </c>
      <c r="I6" s="4">
        <v>45087.179861111108</v>
      </c>
      <c r="J6" s="2">
        <v>2023</v>
      </c>
      <c r="K6" s="3" t="s">
        <v>107</v>
      </c>
      <c r="L6" s="3"/>
      <c r="M6" s="3" t="s">
        <v>108</v>
      </c>
      <c r="N6" s="3"/>
      <c r="O6" s="3"/>
      <c r="P6" s="3"/>
      <c r="Q6" s="3"/>
      <c r="R6" s="3"/>
      <c r="S6" s="3"/>
      <c r="T6" s="3" t="s">
        <v>177</v>
      </c>
      <c r="U6" s="3"/>
      <c r="V6" s="3" t="s">
        <v>126</v>
      </c>
      <c r="W6" s="3" t="s">
        <v>126</v>
      </c>
      <c r="X6" s="3" t="s">
        <v>428</v>
      </c>
      <c r="Y6" s="3" t="s">
        <v>87</v>
      </c>
      <c r="Z6" s="3" t="s">
        <v>88</v>
      </c>
      <c r="AA6" s="3"/>
      <c r="AB6" s="3"/>
      <c r="AC6" s="3"/>
      <c r="AD6" s="3" t="s">
        <v>477</v>
      </c>
      <c r="AE6" s="3" t="s">
        <v>91</v>
      </c>
      <c r="AF6" s="3"/>
      <c r="AG6" s="3" t="s">
        <v>478</v>
      </c>
      <c r="AH6" s="3" t="s">
        <v>93</v>
      </c>
      <c r="AI6" s="3" t="s">
        <v>145</v>
      </c>
      <c r="AJ6" s="3"/>
      <c r="AK6" s="3" t="s">
        <v>94</v>
      </c>
      <c r="AL6" s="3"/>
      <c r="AM6" s="3" t="s">
        <v>94</v>
      </c>
      <c r="AN6" s="3"/>
      <c r="AO6" s="3" t="s">
        <v>94</v>
      </c>
      <c r="AP6" s="3"/>
      <c r="AQ6" s="3" t="s">
        <v>196</v>
      </c>
      <c r="AR6" s="3" t="s">
        <v>113</v>
      </c>
      <c r="AS6" s="3"/>
      <c r="AT6" s="3" t="s">
        <v>146</v>
      </c>
      <c r="AU6" s="3"/>
      <c r="AV6" s="3" t="s">
        <v>98</v>
      </c>
      <c r="AW6" s="3" t="s">
        <v>83</v>
      </c>
      <c r="AX6" s="3" t="s">
        <v>479</v>
      </c>
      <c r="AY6" s="3" t="s">
        <v>94</v>
      </c>
      <c r="AZ6" s="3"/>
      <c r="BA6" s="3"/>
      <c r="BB6" s="3" t="s">
        <v>100</v>
      </c>
      <c r="BC6" s="3">
        <v>34.319411000000002</v>
      </c>
      <c r="BD6" s="3">
        <v>-119.290451</v>
      </c>
      <c r="BE6" s="2">
        <v>31369</v>
      </c>
      <c r="BF6" s="3" t="s">
        <v>480</v>
      </c>
      <c r="BG6" s="3" t="s">
        <v>481</v>
      </c>
      <c r="BH6" s="3" t="s">
        <v>80</v>
      </c>
      <c r="BI6" s="3" t="s">
        <v>474</v>
      </c>
      <c r="BJ6" s="3" t="s">
        <v>482</v>
      </c>
      <c r="BK6" s="3" t="s">
        <v>102</v>
      </c>
      <c r="BL6" s="3" t="s">
        <v>119</v>
      </c>
      <c r="BM6" s="3" t="s">
        <v>87</v>
      </c>
      <c r="BN6" s="3">
        <v>16</v>
      </c>
      <c r="BO6" s="3">
        <v>-99</v>
      </c>
      <c r="BP6" s="3" t="s">
        <v>483</v>
      </c>
      <c r="BQ6" s="3" t="s">
        <v>121</v>
      </c>
      <c r="BR6" s="3"/>
      <c r="BS6" s="3" t="s">
        <v>135</v>
      </c>
      <c r="BT6" s="3"/>
      <c r="BU6" s="3"/>
      <c r="BV6" s="3"/>
      <c r="BW6" s="3"/>
      <c r="BX6" s="3"/>
      <c r="BY6" s="3" t="s">
        <v>145</v>
      </c>
      <c r="BZ6" s="2">
        <v>-99</v>
      </c>
      <c r="CA6" s="3"/>
      <c r="CB6" s="3" t="s">
        <v>145</v>
      </c>
      <c r="CC6" s="3" t="s">
        <v>484</v>
      </c>
      <c r="CD6" s="3" t="s">
        <v>485</v>
      </c>
      <c r="CE6" s="3" t="s">
        <v>486</v>
      </c>
      <c r="CF6" s="3">
        <v>3.0888957624546376</v>
      </c>
      <c r="CG6" s="3"/>
    </row>
    <row r="7" spans="1:85" hidden="1" x14ac:dyDescent="0.2">
      <c r="A7" s="2">
        <v>6</v>
      </c>
      <c r="B7" s="2">
        <v>13</v>
      </c>
      <c r="C7" s="3" t="s">
        <v>487</v>
      </c>
      <c r="D7" s="3" t="s">
        <v>80</v>
      </c>
      <c r="E7" s="3" t="s">
        <v>488</v>
      </c>
      <c r="F7" s="3" t="s">
        <v>489</v>
      </c>
      <c r="G7" s="3" t="s">
        <v>490</v>
      </c>
      <c r="H7" s="3" t="s">
        <v>369</v>
      </c>
      <c r="I7" s="4">
        <v>45059.98541666667</v>
      </c>
      <c r="J7" s="2">
        <v>2023</v>
      </c>
      <c r="K7" s="3" t="s">
        <v>83</v>
      </c>
      <c r="L7" s="3"/>
      <c r="M7" s="3" t="s">
        <v>108</v>
      </c>
      <c r="N7" s="3"/>
      <c r="O7" s="3"/>
      <c r="P7" s="3"/>
      <c r="Q7" s="3"/>
      <c r="R7" s="3"/>
      <c r="S7" s="3"/>
      <c r="T7" s="3" t="s">
        <v>491</v>
      </c>
      <c r="U7" s="3"/>
      <c r="V7" s="3" t="s">
        <v>126</v>
      </c>
      <c r="W7" s="3" t="s">
        <v>126</v>
      </c>
      <c r="X7" s="3" t="s">
        <v>428</v>
      </c>
      <c r="Y7" s="3" t="s">
        <v>87</v>
      </c>
      <c r="Z7" s="3" t="s">
        <v>88</v>
      </c>
      <c r="AA7" s="3"/>
      <c r="AB7" s="3"/>
      <c r="AC7" s="3"/>
      <c r="AD7" s="3" t="s">
        <v>492</v>
      </c>
      <c r="AE7" s="3" t="s">
        <v>91</v>
      </c>
      <c r="AF7" s="3"/>
      <c r="AG7" s="3" t="s">
        <v>493</v>
      </c>
      <c r="AH7" s="3" t="s">
        <v>93</v>
      </c>
      <c r="AI7" s="3" t="s">
        <v>145</v>
      </c>
      <c r="AJ7" s="3"/>
      <c r="AK7" s="3" t="s">
        <v>94</v>
      </c>
      <c r="AL7" s="3"/>
      <c r="AM7" s="3" t="s">
        <v>94</v>
      </c>
      <c r="AN7" s="3"/>
      <c r="AO7" s="3" t="s">
        <v>94</v>
      </c>
      <c r="AP7" s="3"/>
      <c r="AQ7" s="3" t="s">
        <v>196</v>
      </c>
      <c r="AR7" s="3" t="s">
        <v>113</v>
      </c>
      <c r="AS7" s="3"/>
      <c r="AT7" s="3" t="s">
        <v>146</v>
      </c>
      <c r="AU7" s="3"/>
      <c r="AV7" s="3" t="s">
        <v>98</v>
      </c>
      <c r="AW7" s="3" t="s">
        <v>145</v>
      </c>
      <c r="AX7" s="3"/>
      <c r="AY7" s="3" t="s">
        <v>94</v>
      </c>
      <c r="AZ7" s="3"/>
      <c r="BA7" s="3"/>
      <c r="BB7" s="3" t="s">
        <v>432</v>
      </c>
      <c r="BC7" s="3">
        <v>33.867601000000001</v>
      </c>
      <c r="BD7" s="3">
        <v>-118.33522499999999</v>
      </c>
      <c r="BE7" s="2">
        <v>67491</v>
      </c>
      <c r="BF7" s="3" t="s">
        <v>494</v>
      </c>
      <c r="BG7" s="3" t="s">
        <v>493</v>
      </c>
      <c r="BH7" s="3" t="s">
        <v>80</v>
      </c>
      <c r="BI7" s="3" t="s">
        <v>488</v>
      </c>
      <c r="BJ7" s="3" t="s">
        <v>495</v>
      </c>
      <c r="BK7" s="3" t="s">
        <v>102</v>
      </c>
      <c r="BL7" s="3" t="s">
        <v>214</v>
      </c>
      <c r="BM7" s="3" t="s">
        <v>87</v>
      </c>
      <c r="BN7" s="3">
        <v>16</v>
      </c>
      <c r="BO7" s="3">
        <v>-99</v>
      </c>
      <c r="BP7" s="3" t="s">
        <v>496</v>
      </c>
      <c r="BQ7" s="3" t="s">
        <v>102</v>
      </c>
      <c r="BR7" s="3" t="s">
        <v>214</v>
      </c>
      <c r="BS7" s="3" t="s">
        <v>244</v>
      </c>
      <c r="BT7" s="3"/>
      <c r="BU7" s="3"/>
      <c r="BV7" s="3"/>
      <c r="BW7" s="3"/>
      <c r="BX7" s="3"/>
      <c r="BY7" s="3" t="s">
        <v>145</v>
      </c>
      <c r="BZ7" s="2">
        <v>-99</v>
      </c>
      <c r="CA7" s="3"/>
      <c r="CB7" s="3" t="s">
        <v>145</v>
      </c>
      <c r="CC7" s="3"/>
      <c r="CD7" s="3"/>
      <c r="CE7" s="3"/>
      <c r="CF7" s="3">
        <v>4.9264401110928393</v>
      </c>
      <c r="CG7" s="3"/>
    </row>
    <row r="8" spans="1:85" hidden="1" x14ac:dyDescent="0.2">
      <c r="A8" s="2">
        <v>7</v>
      </c>
      <c r="B8" s="2">
        <v>14</v>
      </c>
      <c r="C8" s="3" t="s">
        <v>497</v>
      </c>
      <c r="D8" s="3" t="s">
        <v>80</v>
      </c>
      <c r="E8" s="3" t="s">
        <v>498</v>
      </c>
      <c r="F8" s="3" t="s">
        <v>499</v>
      </c>
      <c r="G8" s="3"/>
      <c r="H8" s="3" t="s">
        <v>94</v>
      </c>
      <c r="I8" s="4">
        <v>45068.943055555559</v>
      </c>
      <c r="J8" s="2">
        <v>2023</v>
      </c>
      <c r="K8" s="3" t="s">
        <v>83</v>
      </c>
      <c r="L8" s="3"/>
      <c r="M8" s="3" t="s">
        <v>84</v>
      </c>
      <c r="N8" s="3"/>
      <c r="O8" s="3" t="s">
        <v>231</v>
      </c>
      <c r="P8" s="3"/>
      <c r="Q8" s="3"/>
      <c r="R8" s="3"/>
      <c r="S8" s="3"/>
      <c r="T8" s="3"/>
      <c r="U8" s="3"/>
      <c r="V8" s="3" t="s">
        <v>126</v>
      </c>
      <c r="W8" s="3" t="s">
        <v>126</v>
      </c>
      <c r="X8" s="3" t="s">
        <v>500</v>
      </c>
      <c r="Y8" s="3" t="s">
        <v>87</v>
      </c>
      <c r="Z8" s="3" t="s">
        <v>88</v>
      </c>
      <c r="AA8" s="3"/>
      <c r="AB8" s="3" t="s">
        <v>209</v>
      </c>
      <c r="AC8" s="3"/>
      <c r="AD8" s="3" t="s">
        <v>501</v>
      </c>
      <c r="AE8" s="3" t="s">
        <v>91</v>
      </c>
      <c r="AF8" s="3"/>
      <c r="AG8" s="3" t="s">
        <v>502</v>
      </c>
      <c r="AH8" s="3" t="s">
        <v>93</v>
      </c>
      <c r="AI8" s="3" t="s">
        <v>145</v>
      </c>
      <c r="AJ8" s="3"/>
      <c r="AK8" s="3" t="s">
        <v>94</v>
      </c>
      <c r="AL8" s="3"/>
      <c r="AM8" s="3" t="s">
        <v>94</v>
      </c>
      <c r="AN8" s="3"/>
      <c r="AO8" s="3" t="s">
        <v>94</v>
      </c>
      <c r="AP8" s="3"/>
      <c r="AQ8" s="3" t="s">
        <v>196</v>
      </c>
      <c r="AR8" s="3" t="s">
        <v>113</v>
      </c>
      <c r="AS8" s="3"/>
      <c r="AT8" s="3" t="s">
        <v>102</v>
      </c>
      <c r="AU8" s="3" t="s">
        <v>431</v>
      </c>
      <c r="AV8" s="3" t="s">
        <v>98</v>
      </c>
      <c r="AW8" s="3" t="s">
        <v>83</v>
      </c>
      <c r="AX8" s="3" t="s">
        <v>99</v>
      </c>
      <c r="AY8" s="3" t="s">
        <v>94</v>
      </c>
      <c r="AZ8" s="3"/>
      <c r="BA8" s="3"/>
      <c r="BB8" s="3" t="s">
        <v>432</v>
      </c>
      <c r="BC8" s="3">
        <v>34.042529999999999</v>
      </c>
      <c r="BD8" s="3">
        <v>-118.142978</v>
      </c>
      <c r="BE8" s="2">
        <v>192334</v>
      </c>
      <c r="BF8" s="3" t="s">
        <v>503</v>
      </c>
      <c r="BG8" s="3" t="s">
        <v>502</v>
      </c>
      <c r="BH8" s="3" t="s">
        <v>80</v>
      </c>
      <c r="BI8" s="3" t="s">
        <v>498</v>
      </c>
      <c r="BJ8" s="3" t="s">
        <v>504</v>
      </c>
      <c r="BK8" s="3" t="s">
        <v>102</v>
      </c>
      <c r="BL8" s="3" t="s">
        <v>119</v>
      </c>
      <c r="BM8" s="3" t="s">
        <v>87</v>
      </c>
      <c r="BN8" s="3">
        <v>16</v>
      </c>
      <c r="BO8" s="3">
        <v>-99</v>
      </c>
      <c r="BP8" s="3" t="s">
        <v>505</v>
      </c>
      <c r="BQ8" s="3" t="s">
        <v>121</v>
      </c>
      <c r="BR8" s="3"/>
      <c r="BS8" s="3" t="s">
        <v>135</v>
      </c>
      <c r="BT8" s="3"/>
      <c r="BU8" s="3"/>
      <c r="BV8" s="3"/>
      <c r="BW8" s="3"/>
      <c r="BX8" s="3"/>
      <c r="BY8" s="3" t="s">
        <v>145</v>
      </c>
      <c r="BZ8" s="2">
        <v>-99</v>
      </c>
      <c r="CA8" s="3"/>
      <c r="CB8" s="3" t="s">
        <v>145</v>
      </c>
      <c r="CC8" s="3"/>
      <c r="CD8" s="3"/>
      <c r="CE8" s="3"/>
      <c r="CF8" s="3">
        <v>3.0132585453685978</v>
      </c>
      <c r="CG8" s="3"/>
    </row>
    <row r="9" spans="1:85" hidden="1" x14ac:dyDescent="0.2">
      <c r="A9" s="2">
        <v>8</v>
      </c>
      <c r="B9" s="2">
        <v>5</v>
      </c>
      <c r="C9" s="3" t="s">
        <v>506</v>
      </c>
      <c r="D9" s="3" t="s">
        <v>80</v>
      </c>
      <c r="E9" s="3" t="s">
        <v>507</v>
      </c>
      <c r="F9" s="3" t="s">
        <v>508</v>
      </c>
      <c r="G9" s="3" t="s">
        <v>509</v>
      </c>
      <c r="H9" s="3" t="s">
        <v>369</v>
      </c>
      <c r="I9" s="4">
        <v>45044.802777777775</v>
      </c>
      <c r="J9" s="2">
        <v>2023</v>
      </c>
      <c r="K9" s="3" t="s">
        <v>83</v>
      </c>
      <c r="L9" s="3"/>
      <c r="M9" s="3" t="s">
        <v>84</v>
      </c>
      <c r="N9" s="3"/>
      <c r="O9" s="3" t="s">
        <v>231</v>
      </c>
      <c r="P9" s="3"/>
      <c r="Q9" s="3"/>
      <c r="R9" s="3"/>
      <c r="S9" s="3"/>
      <c r="T9" s="3"/>
      <c r="U9" s="3"/>
      <c r="V9" s="3" t="s">
        <v>86</v>
      </c>
      <c r="W9" s="3" t="s">
        <v>86</v>
      </c>
      <c r="X9" s="3" t="s">
        <v>428</v>
      </c>
      <c r="Y9" s="3" t="s">
        <v>87</v>
      </c>
      <c r="Z9" s="3" t="s">
        <v>88</v>
      </c>
      <c r="AA9" s="3"/>
      <c r="AB9" s="3" t="s">
        <v>209</v>
      </c>
      <c r="AC9" s="3"/>
      <c r="AD9" s="3" t="s">
        <v>510</v>
      </c>
      <c r="AE9" s="3" t="s">
        <v>91</v>
      </c>
      <c r="AF9" s="3"/>
      <c r="AG9" s="3" t="s">
        <v>511</v>
      </c>
      <c r="AH9" s="3" t="s">
        <v>93</v>
      </c>
      <c r="AI9" s="3" t="s">
        <v>512</v>
      </c>
      <c r="AJ9" s="3"/>
      <c r="AK9" s="3" t="s">
        <v>94</v>
      </c>
      <c r="AL9" s="3"/>
      <c r="AM9" s="3" t="s">
        <v>94</v>
      </c>
      <c r="AN9" s="3"/>
      <c r="AO9" s="3" t="s">
        <v>94</v>
      </c>
      <c r="AP9" s="3"/>
      <c r="AQ9" s="3" t="s">
        <v>95</v>
      </c>
      <c r="AR9" s="3" t="s">
        <v>113</v>
      </c>
      <c r="AS9" s="3"/>
      <c r="AT9" s="3" t="s">
        <v>114</v>
      </c>
      <c r="AU9" s="3"/>
      <c r="AV9" s="3" t="s">
        <v>98</v>
      </c>
      <c r="AW9" s="3" t="s">
        <v>83</v>
      </c>
      <c r="AX9" s="3" t="s">
        <v>513</v>
      </c>
      <c r="AY9" s="3" t="s">
        <v>94</v>
      </c>
      <c r="AZ9" s="3"/>
      <c r="BA9" s="3"/>
      <c r="BB9" s="3" t="s">
        <v>432</v>
      </c>
      <c r="BC9" s="3">
        <v>34.514009000000001</v>
      </c>
      <c r="BD9" s="3">
        <v>-117.381449</v>
      </c>
      <c r="BE9" s="2">
        <v>483740</v>
      </c>
      <c r="BF9" s="3" t="s">
        <v>514</v>
      </c>
      <c r="BG9" s="3" t="s">
        <v>515</v>
      </c>
      <c r="BH9" s="3" t="s">
        <v>80</v>
      </c>
      <c r="BI9" s="3" t="s">
        <v>507</v>
      </c>
      <c r="BJ9" s="3" t="s">
        <v>516</v>
      </c>
      <c r="BK9" s="3" t="s">
        <v>102</v>
      </c>
      <c r="BL9" s="3" t="s">
        <v>119</v>
      </c>
      <c r="BM9" s="3" t="s">
        <v>87</v>
      </c>
      <c r="BN9" s="3">
        <v>33</v>
      </c>
      <c r="BO9" s="3">
        <v>-99</v>
      </c>
      <c r="BP9" s="3" t="s">
        <v>517</v>
      </c>
      <c r="BQ9" s="3" t="s">
        <v>121</v>
      </c>
      <c r="BR9" s="3"/>
      <c r="BS9" s="3" t="s">
        <v>182</v>
      </c>
      <c r="BT9" s="3"/>
      <c r="BU9" s="3"/>
      <c r="BV9" s="3"/>
      <c r="BW9" s="3"/>
      <c r="BX9" s="3"/>
      <c r="BY9" s="3" t="s">
        <v>145</v>
      </c>
      <c r="BZ9" s="2">
        <v>-99</v>
      </c>
      <c r="CA9" s="3"/>
      <c r="CB9" s="3" t="s">
        <v>145</v>
      </c>
      <c r="CC9" s="3"/>
      <c r="CD9" s="3"/>
      <c r="CE9" s="3"/>
      <c r="CF9" s="3">
        <v>3.2607483644196864</v>
      </c>
      <c r="CG9" s="3"/>
    </row>
    <row r="10" spans="1:85" hidden="1" x14ac:dyDescent="0.2">
      <c r="A10" s="2">
        <v>9</v>
      </c>
      <c r="B10" s="2">
        <v>11</v>
      </c>
      <c r="C10" s="3" t="s">
        <v>518</v>
      </c>
      <c r="D10" s="3" t="s">
        <v>80</v>
      </c>
      <c r="E10" s="3" t="s">
        <v>519</v>
      </c>
      <c r="F10" s="3" t="s">
        <v>520</v>
      </c>
      <c r="G10" s="3" t="s">
        <v>521</v>
      </c>
      <c r="H10" s="3" t="s">
        <v>369</v>
      </c>
      <c r="I10" s="4">
        <v>45059.0625</v>
      </c>
      <c r="J10" s="2">
        <v>2023</v>
      </c>
      <c r="K10" s="3" t="s">
        <v>83</v>
      </c>
      <c r="L10" s="3"/>
      <c r="M10" s="3" t="s">
        <v>108</v>
      </c>
      <c r="N10" s="3"/>
      <c r="O10" s="3"/>
      <c r="P10" s="3"/>
      <c r="Q10" s="3"/>
      <c r="R10" s="3"/>
      <c r="S10" s="3"/>
      <c r="T10" s="3" t="s">
        <v>177</v>
      </c>
      <c r="U10" s="3"/>
      <c r="V10" s="3" t="s">
        <v>86</v>
      </c>
      <c r="W10" s="3" t="s">
        <v>86</v>
      </c>
      <c r="X10" s="3" t="s">
        <v>454</v>
      </c>
      <c r="Y10" s="3" t="s">
        <v>87</v>
      </c>
      <c r="Z10" s="3" t="s">
        <v>88</v>
      </c>
      <c r="AA10" s="3"/>
      <c r="AB10" s="3"/>
      <c r="AC10" s="3"/>
      <c r="AD10" s="3" t="s">
        <v>522</v>
      </c>
      <c r="AE10" s="3" t="s">
        <v>91</v>
      </c>
      <c r="AF10" s="3"/>
      <c r="AG10" s="3" t="s">
        <v>523</v>
      </c>
      <c r="AH10" s="3" t="s">
        <v>195</v>
      </c>
      <c r="AI10" s="3" t="s">
        <v>112</v>
      </c>
      <c r="AJ10" s="3"/>
      <c r="AK10" s="3" t="s">
        <v>94</v>
      </c>
      <c r="AL10" s="3"/>
      <c r="AM10" s="3" t="s">
        <v>94</v>
      </c>
      <c r="AN10" s="3"/>
      <c r="AO10" s="3" t="s">
        <v>94</v>
      </c>
      <c r="AP10" s="3"/>
      <c r="AQ10" s="3" t="s">
        <v>196</v>
      </c>
      <c r="AR10" s="3" t="s">
        <v>113</v>
      </c>
      <c r="AS10" s="3"/>
      <c r="AT10" s="3" t="s">
        <v>146</v>
      </c>
      <c r="AU10" s="3"/>
      <c r="AV10" s="3" t="s">
        <v>147</v>
      </c>
      <c r="AW10" s="3" t="s">
        <v>145</v>
      </c>
      <c r="AX10" s="3"/>
      <c r="AY10" s="3" t="s">
        <v>94</v>
      </c>
      <c r="AZ10" s="3"/>
      <c r="BA10" s="3"/>
      <c r="BB10" s="3" t="s">
        <v>432</v>
      </c>
      <c r="BC10" s="3">
        <v>35.066496000000001</v>
      </c>
      <c r="BD10" s="3">
        <v>-118.182515</v>
      </c>
      <c r="BE10" s="2">
        <v>512650</v>
      </c>
      <c r="BF10" s="3" t="s">
        <v>524</v>
      </c>
      <c r="BG10" s="3" t="s">
        <v>523</v>
      </c>
      <c r="BH10" s="3" t="s">
        <v>80</v>
      </c>
      <c r="BI10" s="3" t="s">
        <v>519</v>
      </c>
      <c r="BJ10" s="3" t="s">
        <v>525</v>
      </c>
      <c r="BK10" s="3" t="s">
        <v>102</v>
      </c>
      <c r="BL10" s="3" t="s">
        <v>119</v>
      </c>
      <c r="BM10" s="3" t="s">
        <v>87</v>
      </c>
      <c r="BN10" s="3">
        <v>12</v>
      </c>
      <c r="BO10" s="3">
        <v>-99</v>
      </c>
      <c r="BP10" s="3" t="s">
        <v>526</v>
      </c>
      <c r="BQ10" s="3" t="s">
        <v>121</v>
      </c>
      <c r="BR10" s="3"/>
      <c r="BS10" s="3" t="s">
        <v>152</v>
      </c>
      <c r="BT10" s="3"/>
      <c r="BU10" s="3"/>
      <c r="BV10" s="3"/>
      <c r="BW10" s="3"/>
      <c r="BX10" s="3"/>
      <c r="BY10" s="3" t="s">
        <v>145</v>
      </c>
      <c r="BZ10" s="2">
        <v>-99</v>
      </c>
      <c r="CA10" s="3"/>
      <c r="CB10" s="3" t="s">
        <v>145</v>
      </c>
      <c r="CC10" s="3"/>
      <c r="CD10" s="3"/>
      <c r="CE10" s="3"/>
      <c r="CF10" s="3">
        <v>3.2609462906562525</v>
      </c>
      <c r="CG10" s="3"/>
    </row>
    <row r="11" spans="1:85" hidden="1" x14ac:dyDescent="0.2">
      <c r="A11" s="2">
        <v>10</v>
      </c>
      <c r="B11" s="2">
        <v>12</v>
      </c>
      <c r="C11" s="3" t="s">
        <v>527</v>
      </c>
      <c r="D11" s="3" t="s">
        <v>80</v>
      </c>
      <c r="E11" s="3" t="s">
        <v>528</v>
      </c>
      <c r="F11" s="3" t="s">
        <v>529</v>
      </c>
      <c r="G11" s="3" t="s">
        <v>530</v>
      </c>
      <c r="H11" s="3" t="s">
        <v>369</v>
      </c>
      <c r="I11" s="4">
        <v>45059.679166666669</v>
      </c>
      <c r="J11" s="2">
        <v>2023</v>
      </c>
      <c r="K11" s="3" t="s">
        <v>83</v>
      </c>
      <c r="L11" s="3"/>
      <c r="M11" s="3" t="s">
        <v>84</v>
      </c>
      <c r="N11" s="3"/>
      <c r="O11" s="3" t="s">
        <v>85</v>
      </c>
      <c r="P11" s="3"/>
      <c r="Q11" s="3"/>
      <c r="R11" s="3"/>
      <c r="S11" s="3"/>
      <c r="T11" s="3"/>
      <c r="U11" s="3"/>
      <c r="V11" s="3" t="s">
        <v>86</v>
      </c>
      <c r="W11" s="3" t="s">
        <v>86</v>
      </c>
      <c r="X11" s="3" t="s">
        <v>428</v>
      </c>
      <c r="Y11" s="3" t="s">
        <v>87</v>
      </c>
      <c r="Z11" s="3" t="s">
        <v>88</v>
      </c>
      <c r="AA11" s="3"/>
      <c r="AB11" s="3" t="s">
        <v>89</v>
      </c>
      <c r="AC11" s="3"/>
      <c r="AD11" s="3" t="s">
        <v>531</v>
      </c>
      <c r="AE11" s="3" t="s">
        <v>91</v>
      </c>
      <c r="AF11" s="3"/>
      <c r="AG11" s="3" t="s">
        <v>532</v>
      </c>
      <c r="AH11" s="3" t="s">
        <v>93</v>
      </c>
      <c r="AI11" s="3" t="s">
        <v>145</v>
      </c>
      <c r="AJ11" s="3"/>
      <c r="AK11" s="3" t="s">
        <v>94</v>
      </c>
      <c r="AL11" s="3"/>
      <c r="AM11" s="3" t="s">
        <v>94</v>
      </c>
      <c r="AN11" s="3"/>
      <c r="AO11" s="3" t="s">
        <v>94</v>
      </c>
      <c r="AP11" s="3"/>
      <c r="AQ11" s="3" t="s">
        <v>196</v>
      </c>
      <c r="AR11" s="3" t="s">
        <v>113</v>
      </c>
      <c r="AS11" s="3"/>
      <c r="AT11" s="3" t="s">
        <v>146</v>
      </c>
      <c r="AU11" s="3"/>
      <c r="AV11" s="3" t="s">
        <v>147</v>
      </c>
      <c r="AW11" s="3" t="s">
        <v>83</v>
      </c>
      <c r="AX11" s="3" t="s">
        <v>533</v>
      </c>
      <c r="AY11" s="3" t="s">
        <v>94</v>
      </c>
      <c r="AZ11" s="3"/>
      <c r="BA11" s="3"/>
      <c r="BB11" s="3" t="s">
        <v>432</v>
      </c>
      <c r="BC11" s="3">
        <v>34.675358000000003</v>
      </c>
      <c r="BD11" s="3">
        <v>-118.072152</v>
      </c>
      <c r="BE11" s="2">
        <v>525876</v>
      </c>
      <c r="BF11" s="3" t="s">
        <v>534</v>
      </c>
      <c r="BG11" s="3"/>
      <c r="BH11" s="3" t="s">
        <v>80</v>
      </c>
      <c r="BI11" s="3"/>
      <c r="BJ11" s="3"/>
      <c r="BK11" s="3" t="s">
        <v>102</v>
      </c>
      <c r="BL11" s="3"/>
      <c r="BM11" s="3" t="s">
        <v>87</v>
      </c>
      <c r="BN11" s="3"/>
      <c r="BO11" s="3">
        <v>-99</v>
      </c>
      <c r="BP11" s="3"/>
      <c r="BQ11" s="3" t="s">
        <v>102</v>
      </c>
      <c r="BR11" s="3"/>
      <c r="BS11" s="3"/>
      <c r="BT11" s="3"/>
      <c r="BU11" s="3"/>
      <c r="BV11" s="3"/>
      <c r="BW11" s="3"/>
      <c r="BX11" s="3"/>
      <c r="BY11" s="3" t="s">
        <v>145</v>
      </c>
      <c r="BZ11" s="2">
        <v>-99</v>
      </c>
      <c r="CA11" s="3"/>
      <c r="CB11" s="3" t="s">
        <v>145</v>
      </c>
      <c r="CC11" s="3"/>
      <c r="CD11" s="3"/>
      <c r="CE11" s="3"/>
      <c r="CF11" s="3">
        <v>3.2076784219647703</v>
      </c>
      <c r="CG11" s="3"/>
    </row>
    <row r="12" spans="1:85" hidden="1" x14ac:dyDescent="0.2">
      <c r="A12" s="2">
        <v>11</v>
      </c>
      <c r="B12" s="2">
        <v>10</v>
      </c>
      <c r="C12" s="3" t="s">
        <v>535</v>
      </c>
      <c r="D12" s="3" t="s">
        <v>80</v>
      </c>
      <c r="E12" s="3" t="s">
        <v>507</v>
      </c>
      <c r="F12" s="3" t="s">
        <v>536</v>
      </c>
      <c r="G12" s="3"/>
      <c r="H12" s="3" t="s">
        <v>94</v>
      </c>
      <c r="I12" s="4">
        <v>45054.647916666669</v>
      </c>
      <c r="J12" s="2">
        <v>2023</v>
      </c>
      <c r="K12" s="3" t="s">
        <v>107</v>
      </c>
      <c r="L12" s="3"/>
      <c r="M12" s="3" t="s">
        <v>84</v>
      </c>
      <c r="N12" s="3"/>
      <c r="O12" s="3" t="s">
        <v>141</v>
      </c>
      <c r="P12" s="3"/>
      <c r="Q12" s="3"/>
      <c r="R12" s="3"/>
      <c r="S12" s="3"/>
      <c r="T12" s="3"/>
      <c r="U12" s="3"/>
      <c r="V12" s="3" t="s">
        <v>537</v>
      </c>
      <c r="W12" s="3" t="s">
        <v>537</v>
      </c>
      <c r="X12" s="3" t="s">
        <v>428</v>
      </c>
      <c r="Y12" s="3" t="s">
        <v>87</v>
      </c>
      <c r="Z12" s="3" t="s">
        <v>88</v>
      </c>
      <c r="AA12" s="3"/>
      <c r="AB12" s="3" t="s">
        <v>102</v>
      </c>
      <c r="AC12" s="3" t="s">
        <v>538</v>
      </c>
      <c r="AD12" s="3" t="s">
        <v>539</v>
      </c>
      <c r="AE12" s="3" t="s">
        <v>91</v>
      </c>
      <c r="AF12" s="3"/>
      <c r="AG12" s="3" t="s">
        <v>540</v>
      </c>
      <c r="AH12" s="3" t="s">
        <v>93</v>
      </c>
      <c r="AI12" s="3" t="s">
        <v>145</v>
      </c>
      <c r="AJ12" s="3"/>
      <c r="AK12" s="3" t="s">
        <v>94</v>
      </c>
      <c r="AL12" s="3"/>
      <c r="AM12" s="3" t="s">
        <v>94</v>
      </c>
      <c r="AN12" s="3"/>
      <c r="AO12" s="3" t="s">
        <v>94</v>
      </c>
      <c r="AP12" s="3"/>
      <c r="AQ12" s="3" t="s">
        <v>196</v>
      </c>
      <c r="AR12" s="3" t="s">
        <v>113</v>
      </c>
      <c r="AS12" s="3"/>
      <c r="AT12" s="3" t="s">
        <v>146</v>
      </c>
      <c r="AU12" s="3"/>
      <c r="AV12" s="3" t="s">
        <v>98</v>
      </c>
      <c r="AW12" s="3" t="s">
        <v>148</v>
      </c>
      <c r="AX12" s="3"/>
      <c r="AY12" s="3" t="s">
        <v>94</v>
      </c>
      <c r="AZ12" s="3"/>
      <c r="BA12" s="3"/>
      <c r="BB12" s="3" t="s">
        <v>432</v>
      </c>
      <c r="BC12" s="3">
        <v>34.592736000000002</v>
      </c>
      <c r="BD12" s="3">
        <v>-117.325574</v>
      </c>
      <c r="BE12" s="2">
        <v>533146</v>
      </c>
      <c r="BF12" s="3" t="s">
        <v>541</v>
      </c>
      <c r="BG12" s="3" t="s">
        <v>540</v>
      </c>
      <c r="BH12" s="3" t="s">
        <v>80</v>
      </c>
      <c r="BI12" s="3" t="s">
        <v>507</v>
      </c>
      <c r="BJ12" s="3" t="s">
        <v>542</v>
      </c>
      <c r="BK12" s="3" t="s">
        <v>102</v>
      </c>
      <c r="BL12" s="3" t="s">
        <v>119</v>
      </c>
      <c r="BM12" s="3" t="s">
        <v>87</v>
      </c>
      <c r="BN12" s="3">
        <v>33</v>
      </c>
      <c r="BO12" s="3">
        <v>-99</v>
      </c>
      <c r="BP12" s="3" t="s">
        <v>517</v>
      </c>
      <c r="BQ12" s="3" t="s">
        <v>121</v>
      </c>
      <c r="BR12" s="3"/>
      <c r="BS12" s="3" t="s">
        <v>182</v>
      </c>
      <c r="BT12" s="3"/>
      <c r="BU12" s="3"/>
      <c r="BV12" s="3"/>
      <c r="BW12" s="3"/>
      <c r="BX12" s="3"/>
      <c r="BY12" s="3" t="s">
        <v>145</v>
      </c>
      <c r="BZ12" s="2">
        <v>-99</v>
      </c>
      <c r="CA12" s="3"/>
      <c r="CB12" s="3" t="s">
        <v>145</v>
      </c>
      <c r="CC12" s="3"/>
      <c r="CD12" s="3"/>
      <c r="CE12" s="3"/>
      <c r="CF12" s="3">
        <v>3.0598324374718269</v>
      </c>
      <c r="CG12" s="3"/>
    </row>
    <row r="13" spans="1:85" hidden="1" x14ac:dyDescent="0.2">
      <c r="A13" s="2">
        <v>12</v>
      </c>
      <c r="B13" s="2">
        <v>2</v>
      </c>
      <c r="C13" s="3" t="s">
        <v>543</v>
      </c>
      <c r="D13" s="3" t="s">
        <v>80</v>
      </c>
      <c r="E13" s="3" t="s">
        <v>544</v>
      </c>
      <c r="F13" s="3" t="s">
        <v>545</v>
      </c>
      <c r="G13" s="3" t="s">
        <v>546</v>
      </c>
      <c r="H13" s="3" t="s">
        <v>369</v>
      </c>
      <c r="I13" s="4">
        <v>45083.769444444442</v>
      </c>
      <c r="J13" s="2">
        <v>2023</v>
      </c>
      <c r="K13" s="3" t="s">
        <v>83</v>
      </c>
      <c r="L13" s="3"/>
      <c r="M13" s="3" t="s">
        <v>84</v>
      </c>
      <c r="N13" s="3"/>
      <c r="O13" s="3" t="s">
        <v>85</v>
      </c>
      <c r="P13" s="3"/>
      <c r="Q13" s="3"/>
      <c r="R13" s="3"/>
      <c r="S13" s="3"/>
      <c r="T13" s="3"/>
      <c r="U13" s="3"/>
      <c r="V13" s="3" t="s">
        <v>86</v>
      </c>
      <c r="W13" s="3" t="s">
        <v>86</v>
      </c>
      <c r="X13" s="3" t="s">
        <v>428</v>
      </c>
      <c r="Y13" s="3" t="s">
        <v>87</v>
      </c>
      <c r="Z13" s="3" t="s">
        <v>88</v>
      </c>
      <c r="AA13" s="3"/>
      <c r="AB13" s="3" t="s">
        <v>89</v>
      </c>
      <c r="AC13" s="3"/>
      <c r="AD13" s="3" t="s">
        <v>547</v>
      </c>
      <c r="AE13" s="3" t="s">
        <v>91</v>
      </c>
      <c r="AF13" s="3"/>
      <c r="AG13" s="3" t="s">
        <v>548</v>
      </c>
      <c r="AH13" s="3" t="s">
        <v>93</v>
      </c>
      <c r="AI13" s="3" t="s">
        <v>145</v>
      </c>
      <c r="AJ13" s="3"/>
      <c r="AK13" s="3" t="s">
        <v>94</v>
      </c>
      <c r="AL13" s="3"/>
      <c r="AM13" s="3" t="s">
        <v>94</v>
      </c>
      <c r="AN13" s="3"/>
      <c r="AO13" s="3" t="s">
        <v>94</v>
      </c>
      <c r="AP13" s="3"/>
      <c r="AQ13" s="3" t="s">
        <v>196</v>
      </c>
      <c r="AR13" s="3" t="s">
        <v>102</v>
      </c>
      <c r="AS13" s="3" t="s">
        <v>549</v>
      </c>
      <c r="AT13" s="3" t="s">
        <v>97</v>
      </c>
      <c r="AU13" s="3"/>
      <c r="AV13" s="3" t="s">
        <v>98</v>
      </c>
      <c r="AW13" s="3" t="s">
        <v>83</v>
      </c>
      <c r="AX13" s="3" t="s">
        <v>550</v>
      </c>
      <c r="AY13" s="3" t="s">
        <v>94</v>
      </c>
      <c r="AZ13" s="3"/>
      <c r="BA13" s="3"/>
      <c r="BB13" s="3" t="s">
        <v>432</v>
      </c>
      <c r="BC13" s="3">
        <v>35.647987000000001</v>
      </c>
      <c r="BD13" s="3">
        <v>-117.691428</v>
      </c>
      <c r="BE13" s="2">
        <v>537279</v>
      </c>
      <c r="BF13" s="3" t="s">
        <v>551</v>
      </c>
      <c r="BG13" s="3" t="s">
        <v>548</v>
      </c>
      <c r="BH13" s="3" t="s">
        <v>80</v>
      </c>
      <c r="BI13" s="3" t="s">
        <v>544</v>
      </c>
      <c r="BJ13" s="3" t="s">
        <v>552</v>
      </c>
      <c r="BK13" s="3" t="s">
        <v>102</v>
      </c>
      <c r="BL13" s="3" t="s">
        <v>119</v>
      </c>
      <c r="BM13" s="3" t="s">
        <v>87</v>
      </c>
      <c r="BN13" s="3">
        <v>12</v>
      </c>
      <c r="BO13" s="3">
        <v>-99</v>
      </c>
      <c r="BP13" s="3" t="s">
        <v>553</v>
      </c>
      <c r="BQ13" s="3" t="s">
        <v>121</v>
      </c>
      <c r="BR13" s="3"/>
      <c r="BS13" s="3" t="s">
        <v>152</v>
      </c>
      <c r="BT13" s="3"/>
      <c r="BU13" s="3"/>
      <c r="BV13" s="3"/>
      <c r="BW13" s="3"/>
      <c r="BX13" s="3"/>
      <c r="BY13" s="3" t="s">
        <v>145</v>
      </c>
      <c r="BZ13" s="2">
        <v>-99</v>
      </c>
      <c r="CA13" s="3"/>
      <c r="CB13" s="3" t="s">
        <v>145</v>
      </c>
      <c r="CC13" s="3"/>
      <c r="CD13" s="3"/>
      <c r="CE13" s="3"/>
      <c r="CF13" s="3">
        <v>3.2080986519217563</v>
      </c>
      <c r="CG13" s="3"/>
    </row>
    <row r="14" spans="1:85" hidden="1" x14ac:dyDescent="0.2">
      <c r="A14" s="2">
        <v>13</v>
      </c>
      <c r="B14" s="2">
        <v>4</v>
      </c>
      <c r="C14" s="3" t="s">
        <v>554</v>
      </c>
      <c r="D14" s="3" t="s">
        <v>80</v>
      </c>
      <c r="E14" s="3" t="s">
        <v>555</v>
      </c>
      <c r="F14" s="3" t="s">
        <v>545</v>
      </c>
      <c r="G14" s="3" t="s">
        <v>556</v>
      </c>
      <c r="H14" s="3" t="s">
        <v>369</v>
      </c>
      <c r="I14" s="4">
        <v>45084.999305555553</v>
      </c>
      <c r="J14" s="2">
        <v>2023</v>
      </c>
      <c r="K14" s="3" t="s">
        <v>83</v>
      </c>
      <c r="L14" s="3"/>
      <c r="M14" s="3" t="s">
        <v>84</v>
      </c>
      <c r="N14" s="3"/>
      <c r="O14" s="3" t="s">
        <v>141</v>
      </c>
      <c r="P14" s="3"/>
      <c r="Q14" s="3"/>
      <c r="R14" s="3"/>
      <c r="S14" s="3"/>
      <c r="T14" s="3"/>
      <c r="U14" s="3"/>
      <c r="V14" s="3" t="s">
        <v>86</v>
      </c>
      <c r="W14" s="3" t="s">
        <v>86</v>
      </c>
      <c r="X14" s="3" t="s">
        <v>557</v>
      </c>
      <c r="Y14" s="3" t="s">
        <v>87</v>
      </c>
      <c r="Z14" s="3" t="s">
        <v>88</v>
      </c>
      <c r="AA14" s="3"/>
      <c r="AB14" s="3" t="s">
        <v>142</v>
      </c>
      <c r="AC14" s="3"/>
      <c r="AD14" s="3" t="s">
        <v>558</v>
      </c>
      <c r="AE14" s="3" t="s">
        <v>91</v>
      </c>
      <c r="AF14" s="3"/>
      <c r="AG14" s="3" t="s">
        <v>559</v>
      </c>
      <c r="AH14" s="3" t="s">
        <v>93</v>
      </c>
      <c r="AI14" s="3" t="s">
        <v>145</v>
      </c>
      <c r="AJ14" s="3"/>
      <c r="AK14" s="3" t="s">
        <v>94</v>
      </c>
      <c r="AL14" s="3"/>
      <c r="AM14" s="3" t="s">
        <v>94</v>
      </c>
      <c r="AN14" s="3"/>
      <c r="AO14" s="3" t="s">
        <v>94</v>
      </c>
      <c r="AP14" s="3"/>
      <c r="AQ14" s="3" t="s">
        <v>95</v>
      </c>
      <c r="AR14" s="3" t="s">
        <v>113</v>
      </c>
      <c r="AS14" s="3"/>
      <c r="AT14" s="3" t="s">
        <v>146</v>
      </c>
      <c r="AU14" s="3"/>
      <c r="AV14" s="3" t="s">
        <v>98</v>
      </c>
      <c r="AW14" s="3" t="s">
        <v>145</v>
      </c>
      <c r="AX14" s="3" t="s">
        <v>550</v>
      </c>
      <c r="AY14" s="3" t="s">
        <v>94</v>
      </c>
      <c r="AZ14" s="3"/>
      <c r="BA14" s="3"/>
      <c r="BB14" s="3" t="s">
        <v>432</v>
      </c>
      <c r="BC14" s="3">
        <v>35.749122999999997</v>
      </c>
      <c r="BD14" s="3">
        <v>-117.85575</v>
      </c>
      <c r="BE14" s="2">
        <v>538027</v>
      </c>
      <c r="BF14" s="3" t="s">
        <v>560</v>
      </c>
      <c r="BG14" s="3" t="s">
        <v>559</v>
      </c>
      <c r="BH14" s="3" t="s">
        <v>80</v>
      </c>
      <c r="BI14" s="3" t="s">
        <v>555</v>
      </c>
      <c r="BJ14" s="3" t="s">
        <v>561</v>
      </c>
      <c r="BK14" s="3" t="s">
        <v>102</v>
      </c>
      <c r="BL14" s="3" t="s">
        <v>119</v>
      </c>
      <c r="BM14" s="3" t="s">
        <v>87</v>
      </c>
      <c r="BN14" s="3">
        <v>12</v>
      </c>
      <c r="BO14" s="3">
        <v>-99</v>
      </c>
      <c r="BP14" s="3" t="s">
        <v>562</v>
      </c>
      <c r="BQ14" s="3" t="s">
        <v>121</v>
      </c>
      <c r="BR14" s="3"/>
      <c r="BS14" s="3" t="s">
        <v>122</v>
      </c>
      <c r="BT14" s="3"/>
      <c r="BU14" s="3"/>
      <c r="BV14" s="3"/>
      <c r="BW14" s="3"/>
      <c r="BX14" s="3"/>
      <c r="BY14" s="3" t="s">
        <v>145</v>
      </c>
      <c r="BZ14" s="2">
        <v>-99</v>
      </c>
      <c r="CA14" s="3"/>
      <c r="CB14" s="3" t="s">
        <v>145</v>
      </c>
      <c r="CC14" s="3"/>
      <c r="CD14" s="3"/>
      <c r="CE14" s="3"/>
      <c r="CF14" s="3">
        <v>3.0123263782575003</v>
      </c>
      <c r="CG14" s="3"/>
    </row>
    <row r="15" spans="1:85" hidden="1" x14ac:dyDescent="0.2">
      <c r="A15" s="2">
        <v>14</v>
      </c>
      <c r="B15" s="2">
        <v>8</v>
      </c>
      <c r="C15" s="3" t="s">
        <v>563</v>
      </c>
      <c r="D15" s="3" t="s">
        <v>80</v>
      </c>
      <c r="E15" s="3" t="s">
        <v>564</v>
      </c>
      <c r="F15" s="3" t="s">
        <v>451</v>
      </c>
      <c r="G15" s="3" t="s">
        <v>565</v>
      </c>
      <c r="H15" s="3" t="s">
        <v>369</v>
      </c>
      <c r="I15" s="4">
        <v>45093.768750000003</v>
      </c>
      <c r="J15" s="2">
        <v>2023</v>
      </c>
      <c r="K15" s="3" t="s">
        <v>83</v>
      </c>
      <c r="L15" s="3"/>
      <c r="M15" s="3" t="s">
        <v>108</v>
      </c>
      <c r="N15" s="3"/>
      <c r="O15" s="3"/>
      <c r="P15" s="3"/>
      <c r="Q15" s="3"/>
      <c r="R15" s="3"/>
      <c r="S15" s="3"/>
      <c r="T15" s="3" t="s">
        <v>491</v>
      </c>
      <c r="U15" s="3"/>
      <c r="V15" s="3" t="s">
        <v>86</v>
      </c>
      <c r="W15" s="3" t="s">
        <v>86</v>
      </c>
      <c r="X15" s="3" t="s">
        <v>428</v>
      </c>
      <c r="Y15" s="3" t="s">
        <v>87</v>
      </c>
      <c r="Z15" s="3" t="s">
        <v>88</v>
      </c>
      <c r="AA15" s="3"/>
      <c r="AB15" s="3"/>
      <c r="AC15" s="3"/>
      <c r="AD15" s="3" t="s">
        <v>566</v>
      </c>
      <c r="AE15" s="3" t="s">
        <v>91</v>
      </c>
      <c r="AF15" s="3"/>
      <c r="AG15" s="3" t="s">
        <v>567</v>
      </c>
      <c r="AH15" s="3" t="s">
        <v>93</v>
      </c>
      <c r="AI15" s="3" t="s">
        <v>145</v>
      </c>
      <c r="AJ15" s="3"/>
      <c r="AK15" s="3" t="s">
        <v>94</v>
      </c>
      <c r="AL15" s="3"/>
      <c r="AM15" s="3" t="s">
        <v>94</v>
      </c>
      <c r="AN15" s="3"/>
      <c r="AO15" s="3" t="s">
        <v>94</v>
      </c>
      <c r="AP15" s="3"/>
      <c r="AQ15" s="3" t="s">
        <v>95</v>
      </c>
      <c r="AR15" s="3" t="s">
        <v>113</v>
      </c>
      <c r="AS15" s="3"/>
      <c r="AT15" s="3" t="s">
        <v>102</v>
      </c>
      <c r="AU15" s="3" t="s">
        <v>568</v>
      </c>
      <c r="AV15" s="3" t="s">
        <v>98</v>
      </c>
      <c r="AW15" s="3" t="s">
        <v>83</v>
      </c>
      <c r="AX15" s="3" t="s">
        <v>569</v>
      </c>
      <c r="AY15" s="3" t="s">
        <v>94</v>
      </c>
      <c r="AZ15" s="3"/>
      <c r="BA15" s="3"/>
      <c r="BB15" s="3" t="s">
        <v>432</v>
      </c>
      <c r="BC15" s="3">
        <v>36.212248000000002</v>
      </c>
      <c r="BD15" s="3">
        <v>-119.280309</v>
      </c>
      <c r="BE15" s="2">
        <v>582392</v>
      </c>
      <c r="BF15" s="3" t="s">
        <v>570</v>
      </c>
      <c r="BG15" s="3" t="s">
        <v>567</v>
      </c>
      <c r="BH15" s="3" t="s">
        <v>80</v>
      </c>
      <c r="BI15" s="3" t="s">
        <v>564</v>
      </c>
      <c r="BJ15" s="3" t="s">
        <v>571</v>
      </c>
      <c r="BK15" s="3" t="s">
        <v>102</v>
      </c>
      <c r="BL15" s="3" t="s">
        <v>119</v>
      </c>
      <c r="BM15" s="3" t="s">
        <v>87</v>
      </c>
      <c r="BN15" s="3">
        <v>12</v>
      </c>
      <c r="BO15" s="3">
        <v>-99</v>
      </c>
      <c r="BP15" s="3" t="s">
        <v>572</v>
      </c>
      <c r="BQ15" s="3" t="s">
        <v>121</v>
      </c>
      <c r="BR15" s="3"/>
      <c r="BS15" s="3" t="s">
        <v>122</v>
      </c>
      <c r="BT15" s="3"/>
      <c r="BU15" s="3"/>
      <c r="BV15" s="3"/>
      <c r="BW15" s="3"/>
      <c r="BX15" s="3"/>
      <c r="BY15" s="3" t="s">
        <v>145</v>
      </c>
      <c r="BZ15" s="2">
        <v>-99</v>
      </c>
      <c r="CA15" s="3"/>
      <c r="CB15" s="3" t="s">
        <v>145</v>
      </c>
      <c r="CC15" s="3"/>
      <c r="CD15" s="3"/>
      <c r="CE15" s="3"/>
      <c r="CF15" s="3">
        <v>3.1558370192325285</v>
      </c>
      <c r="CG15" s="3"/>
    </row>
    <row r="16" spans="1:85" hidden="1" x14ac:dyDescent="0.2">
      <c r="A16" s="2">
        <v>15</v>
      </c>
      <c r="B16" s="2">
        <v>9</v>
      </c>
      <c r="C16" s="3" t="s">
        <v>573</v>
      </c>
      <c r="D16" s="3" t="s">
        <v>80</v>
      </c>
      <c r="E16" s="3" t="s">
        <v>574</v>
      </c>
      <c r="F16" s="3" t="s">
        <v>575</v>
      </c>
      <c r="G16" s="3"/>
      <c r="H16" s="3" t="s">
        <v>94</v>
      </c>
      <c r="I16" s="4">
        <v>45054.408333333333</v>
      </c>
      <c r="J16" s="2">
        <v>2023</v>
      </c>
      <c r="K16" s="3" t="s">
        <v>83</v>
      </c>
      <c r="L16" s="3"/>
      <c r="M16" s="3" t="s">
        <v>220</v>
      </c>
      <c r="N16" s="3"/>
      <c r="O16" s="3"/>
      <c r="P16" s="3"/>
      <c r="Q16" s="3"/>
      <c r="R16" s="3"/>
      <c r="S16" s="3"/>
      <c r="T16" s="3"/>
      <c r="U16" s="3"/>
      <c r="V16" s="3" t="s">
        <v>86</v>
      </c>
      <c r="W16" s="3" t="s">
        <v>86</v>
      </c>
      <c r="X16" s="3" t="s">
        <v>454</v>
      </c>
      <c r="Y16" s="3" t="s">
        <v>87</v>
      </c>
      <c r="Z16" s="3" t="s">
        <v>88</v>
      </c>
      <c r="AA16" s="3"/>
      <c r="AB16" s="3"/>
      <c r="AC16" s="3"/>
      <c r="AD16" s="3" t="s">
        <v>576</v>
      </c>
      <c r="AE16" s="3" t="s">
        <v>91</v>
      </c>
      <c r="AF16" s="3"/>
      <c r="AG16" s="3" t="s">
        <v>577</v>
      </c>
      <c r="AH16" s="3" t="s">
        <v>93</v>
      </c>
      <c r="AI16" s="3" t="s">
        <v>157</v>
      </c>
      <c r="AJ16" s="3"/>
      <c r="AK16" s="3" t="s">
        <v>94</v>
      </c>
      <c r="AL16" s="3"/>
      <c r="AM16" s="3" t="s">
        <v>94</v>
      </c>
      <c r="AN16" s="3"/>
      <c r="AO16" s="3" t="s">
        <v>94</v>
      </c>
      <c r="AP16" s="3"/>
      <c r="AQ16" s="3" t="s">
        <v>196</v>
      </c>
      <c r="AR16" s="3" t="s">
        <v>113</v>
      </c>
      <c r="AS16" s="3"/>
      <c r="AT16" s="3" t="s">
        <v>146</v>
      </c>
      <c r="AU16" s="3"/>
      <c r="AV16" s="3" t="s">
        <v>98</v>
      </c>
      <c r="AW16" s="3" t="s">
        <v>145</v>
      </c>
      <c r="AX16" s="3"/>
      <c r="AY16" s="3" t="s">
        <v>94</v>
      </c>
      <c r="AZ16" s="3"/>
      <c r="BA16" s="3"/>
      <c r="BB16" s="3" t="s">
        <v>432</v>
      </c>
      <c r="BC16" s="3">
        <v>34.112907999999997</v>
      </c>
      <c r="BD16" s="3">
        <v>-117.225182</v>
      </c>
      <c r="BE16" s="2">
        <v>634077</v>
      </c>
      <c r="BF16" s="3" t="s">
        <v>578</v>
      </c>
      <c r="BG16" s="3" t="s">
        <v>579</v>
      </c>
      <c r="BH16" s="3" t="s">
        <v>80</v>
      </c>
      <c r="BI16" s="3" t="s">
        <v>580</v>
      </c>
      <c r="BJ16" s="3" t="s">
        <v>581</v>
      </c>
      <c r="BK16" s="3" t="s">
        <v>102</v>
      </c>
      <c r="BL16" s="3" t="s">
        <v>119</v>
      </c>
      <c r="BM16" s="3" t="s">
        <v>87</v>
      </c>
      <c r="BN16" s="3">
        <v>12</v>
      </c>
      <c r="BO16" s="3">
        <v>-99</v>
      </c>
      <c r="BP16" s="3" t="s">
        <v>582</v>
      </c>
      <c r="BQ16" s="3" t="s">
        <v>121</v>
      </c>
      <c r="BR16" s="3"/>
      <c r="BS16" s="3" t="s">
        <v>122</v>
      </c>
      <c r="BT16" s="3"/>
      <c r="BU16" s="3"/>
      <c r="BV16" s="3"/>
      <c r="BW16" s="3"/>
      <c r="BX16" s="3"/>
      <c r="BY16" s="3" t="s">
        <v>145</v>
      </c>
      <c r="BZ16" s="2">
        <v>-99</v>
      </c>
      <c r="CA16" s="3"/>
      <c r="CB16" s="3" t="s">
        <v>145</v>
      </c>
      <c r="CC16" s="3"/>
      <c r="CD16" s="3"/>
      <c r="CE16" s="3"/>
      <c r="CF16" s="3">
        <v>80848.936454119772</v>
      </c>
      <c r="CG16" s="3"/>
    </row>
    <row r="17" spans="1:85" hidden="1" x14ac:dyDescent="0.2">
      <c r="A17" s="2">
        <v>16</v>
      </c>
      <c r="B17" s="2">
        <v>3</v>
      </c>
      <c r="C17" s="3" t="s">
        <v>583</v>
      </c>
      <c r="D17" s="3" t="s">
        <v>80</v>
      </c>
      <c r="E17" s="3" t="s">
        <v>580</v>
      </c>
      <c r="F17" s="3" t="s">
        <v>584</v>
      </c>
      <c r="G17" s="3"/>
      <c r="H17" s="3" t="s">
        <v>94</v>
      </c>
      <c r="I17" s="4">
        <v>45041.65902777778</v>
      </c>
      <c r="J17" s="2">
        <v>2023</v>
      </c>
      <c r="K17" s="3" t="s">
        <v>107</v>
      </c>
      <c r="L17" s="3"/>
      <c r="M17" s="3" t="s">
        <v>220</v>
      </c>
      <c r="N17" s="3"/>
      <c r="O17" s="3"/>
      <c r="P17" s="3"/>
      <c r="Q17" s="3"/>
      <c r="R17" s="3"/>
      <c r="S17" s="3"/>
      <c r="T17" s="3"/>
      <c r="U17" s="3"/>
      <c r="V17" s="3" t="s">
        <v>86</v>
      </c>
      <c r="W17" s="3" t="s">
        <v>86</v>
      </c>
      <c r="X17" s="3" t="s">
        <v>557</v>
      </c>
      <c r="Y17" s="3" t="s">
        <v>87</v>
      </c>
      <c r="Z17" s="3" t="s">
        <v>88</v>
      </c>
      <c r="AA17" s="3"/>
      <c r="AB17" s="3"/>
      <c r="AC17" s="3"/>
      <c r="AD17" s="3" t="s">
        <v>585</v>
      </c>
      <c r="AE17" s="3" t="s">
        <v>91</v>
      </c>
      <c r="AF17" s="3"/>
      <c r="AG17" s="3" t="s">
        <v>579</v>
      </c>
      <c r="AH17" s="3" t="s">
        <v>93</v>
      </c>
      <c r="AI17" s="3" t="s">
        <v>157</v>
      </c>
      <c r="AJ17" s="3"/>
      <c r="AK17" s="3" t="s">
        <v>94</v>
      </c>
      <c r="AL17" s="3"/>
      <c r="AM17" s="3" t="s">
        <v>94</v>
      </c>
      <c r="AN17" s="3"/>
      <c r="AO17" s="3" t="s">
        <v>94</v>
      </c>
      <c r="AP17" s="3"/>
      <c r="AQ17" s="3" t="s">
        <v>196</v>
      </c>
      <c r="AR17" s="3" t="s">
        <v>113</v>
      </c>
      <c r="AS17" s="3"/>
      <c r="AT17" s="3" t="s">
        <v>146</v>
      </c>
      <c r="AU17" s="3"/>
      <c r="AV17" s="3" t="s">
        <v>147</v>
      </c>
      <c r="AW17" s="3" t="s">
        <v>148</v>
      </c>
      <c r="AX17" s="3"/>
      <c r="AY17" s="3" t="s">
        <v>94</v>
      </c>
      <c r="AZ17" s="3"/>
      <c r="BA17" s="3"/>
      <c r="BB17" s="3" t="s">
        <v>432</v>
      </c>
      <c r="BC17" s="3">
        <v>33.889722999999996</v>
      </c>
      <c r="BD17" s="3">
        <v>-117.23050000000001</v>
      </c>
      <c r="BE17" s="2">
        <v>634147</v>
      </c>
      <c r="BF17" s="3" t="s">
        <v>586</v>
      </c>
      <c r="BG17" s="3" t="s">
        <v>579</v>
      </c>
      <c r="BH17" s="3" t="s">
        <v>80</v>
      </c>
      <c r="BI17" s="3" t="s">
        <v>580</v>
      </c>
      <c r="BJ17" s="3" t="s">
        <v>581</v>
      </c>
      <c r="BK17" s="3" t="s">
        <v>102</v>
      </c>
      <c r="BL17" s="3" t="s">
        <v>119</v>
      </c>
      <c r="BM17" s="3" t="s">
        <v>87</v>
      </c>
      <c r="BN17" s="3">
        <v>12</v>
      </c>
      <c r="BO17" s="3">
        <v>-99</v>
      </c>
      <c r="BP17" s="3" t="s">
        <v>582</v>
      </c>
      <c r="BQ17" s="3" t="s">
        <v>121</v>
      </c>
      <c r="BR17" s="3"/>
      <c r="BS17" s="3" t="s">
        <v>122</v>
      </c>
      <c r="BT17" s="3"/>
      <c r="BU17" s="3"/>
      <c r="BV17" s="3"/>
      <c r="BW17" s="3"/>
      <c r="BX17" s="3"/>
      <c r="BY17" s="3" t="s">
        <v>145</v>
      </c>
      <c r="BZ17" s="2">
        <v>-99</v>
      </c>
      <c r="CA17" s="3"/>
      <c r="CB17" s="3" t="s">
        <v>145</v>
      </c>
      <c r="CC17" s="3"/>
      <c r="CD17" s="3"/>
      <c r="CE17" s="3"/>
      <c r="CF17" s="3">
        <v>3.0090957656774262</v>
      </c>
      <c r="CG17" s="3"/>
    </row>
    <row r="18" spans="1:85" hidden="1" x14ac:dyDescent="0.2">
      <c r="A18" s="2">
        <v>17</v>
      </c>
      <c r="B18" s="2">
        <v>7</v>
      </c>
      <c r="C18" s="3" t="s">
        <v>587</v>
      </c>
      <c r="D18" s="3" t="s">
        <v>80</v>
      </c>
      <c r="E18" s="3" t="s">
        <v>588</v>
      </c>
      <c r="F18" s="3" t="s">
        <v>536</v>
      </c>
      <c r="G18" s="3" t="s">
        <v>589</v>
      </c>
      <c r="H18" s="3" t="s">
        <v>369</v>
      </c>
      <c r="I18" s="4">
        <v>45053.873611111114</v>
      </c>
      <c r="J18" s="2">
        <v>2023</v>
      </c>
      <c r="K18" s="3" t="s">
        <v>83</v>
      </c>
      <c r="L18" s="3"/>
      <c r="M18" s="3" t="s">
        <v>84</v>
      </c>
      <c r="N18" s="3"/>
      <c r="O18" s="3" t="s">
        <v>141</v>
      </c>
      <c r="P18" s="3"/>
      <c r="Q18" s="3"/>
      <c r="R18" s="3"/>
      <c r="S18" s="3"/>
      <c r="T18" s="3"/>
      <c r="U18" s="3"/>
      <c r="V18" s="3" t="s">
        <v>537</v>
      </c>
      <c r="W18" s="3" t="s">
        <v>537</v>
      </c>
      <c r="X18" s="3" t="s">
        <v>428</v>
      </c>
      <c r="Y18" s="3" t="s">
        <v>87</v>
      </c>
      <c r="Z18" s="3" t="s">
        <v>88</v>
      </c>
      <c r="AA18" s="3"/>
      <c r="AB18" s="3" t="s">
        <v>102</v>
      </c>
      <c r="AC18" s="3" t="s">
        <v>384</v>
      </c>
      <c r="AD18" s="3" t="s">
        <v>590</v>
      </c>
      <c r="AE18" s="3" t="s">
        <v>91</v>
      </c>
      <c r="AF18" s="3"/>
      <c r="AG18" s="3" t="s">
        <v>591</v>
      </c>
      <c r="AH18" s="3" t="s">
        <v>93</v>
      </c>
      <c r="AI18" s="3" t="s">
        <v>145</v>
      </c>
      <c r="AJ18" s="3"/>
      <c r="AK18" s="3" t="s">
        <v>94</v>
      </c>
      <c r="AL18" s="3"/>
      <c r="AM18" s="3" t="s">
        <v>94</v>
      </c>
      <c r="AN18" s="3"/>
      <c r="AO18" s="3" t="s">
        <v>94</v>
      </c>
      <c r="AP18" s="3"/>
      <c r="AQ18" s="3" t="s">
        <v>95</v>
      </c>
      <c r="AR18" s="3" t="s">
        <v>113</v>
      </c>
      <c r="AS18" s="3"/>
      <c r="AT18" s="3" t="s">
        <v>146</v>
      </c>
      <c r="AU18" s="3"/>
      <c r="AV18" s="3" t="s">
        <v>98</v>
      </c>
      <c r="AW18" s="3" t="s">
        <v>83</v>
      </c>
      <c r="AX18" s="3" t="s">
        <v>592</v>
      </c>
      <c r="AY18" s="3" t="s">
        <v>94</v>
      </c>
      <c r="AZ18" s="3"/>
      <c r="BA18" s="3"/>
      <c r="BB18" s="3" t="s">
        <v>432</v>
      </c>
      <c r="BC18" s="3">
        <v>34.531970999999999</v>
      </c>
      <c r="BD18" s="3">
        <v>-117.279573</v>
      </c>
      <c r="BE18" s="2">
        <v>700686</v>
      </c>
      <c r="BF18" s="3" t="s">
        <v>593</v>
      </c>
      <c r="BG18" s="3" t="s">
        <v>591</v>
      </c>
      <c r="BH18" s="3" t="s">
        <v>80</v>
      </c>
      <c r="BI18" s="3" t="s">
        <v>588</v>
      </c>
      <c r="BJ18" s="3" t="s">
        <v>594</v>
      </c>
      <c r="BK18" s="3" t="s">
        <v>102</v>
      </c>
      <c r="BL18" s="3" t="s">
        <v>119</v>
      </c>
      <c r="BM18" s="3" t="s">
        <v>87</v>
      </c>
      <c r="BN18" s="3">
        <v>33</v>
      </c>
      <c r="BO18" s="3">
        <v>-99</v>
      </c>
      <c r="BP18" s="3" t="s">
        <v>595</v>
      </c>
      <c r="BQ18" s="3" t="s">
        <v>121</v>
      </c>
      <c r="BR18" s="3"/>
      <c r="BS18" s="3" t="s">
        <v>182</v>
      </c>
      <c r="BT18" s="3"/>
      <c r="BU18" s="3"/>
      <c r="BV18" s="3"/>
      <c r="BW18" s="3"/>
      <c r="BX18" s="3"/>
      <c r="BY18" s="3" t="s">
        <v>145</v>
      </c>
      <c r="BZ18" s="2">
        <v>-99</v>
      </c>
      <c r="CA18" s="3"/>
      <c r="CB18" s="3" t="s">
        <v>145</v>
      </c>
      <c r="CC18" s="3"/>
      <c r="CD18" s="3"/>
      <c r="CE18" s="3"/>
      <c r="CF18" s="3">
        <v>3.0706711526979644</v>
      </c>
      <c r="CG18" s="3"/>
    </row>
    <row r="19" spans="1:85" hidden="1" x14ac:dyDescent="0.2">
      <c r="A19" s="2">
        <v>18</v>
      </c>
      <c r="B19" s="2">
        <v>1</v>
      </c>
      <c r="C19" s="3" t="s">
        <v>596</v>
      </c>
      <c r="D19" s="3" t="s">
        <v>80</v>
      </c>
      <c r="E19" s="3" t="s">
        <v>597</v>
      </c>
      <c r="F19" s="3" t="s">
        <v>536</v>
      </c>
      <c r="G19" s="3" t="s">
        <v>598</v>
      </c>
      <c r="H19" s="3" t="s">
        <v>369</v>
      </c>
      <c r="I19" s="4">
        <v>45019.998611111114</v>
      </c>
      <c r="J19" s="2">
        <v>2023</v>
      </c>
      <c r="K19" s="3" t="s">
        <v>102</v>
      </c>
      <c r="L19" s="3" t="s">
        <v>599</v>
      </c>
      <c r="M19" s="3" t="s">
        <v>108</v>
      </c>
      <c r="N19" s="3"/>
      <c r="O19" s="3"/>
      <c r="P19" s="3"/>
      <c r="Q19" s="3"/>
      <c r="R19" s="3"/>
      <c r="S19" s="3"/>
      <c r="T19" s="3" t="s">
        <v>453</v>
      </c>
      <c r="U19" s="3"/>
      <c r="V19" s="3" t="s">
        <v>86</v>
      </c>
      <c r="W19" s="3" t="s">
        <v>86</v>
      </c>
      <c r="X19" s="3" t="s">
        <v>428</v>
      </c>
      <c r="Y19" s="3" t="s">
        <v>87</v>
      </c>
      <c r="Z19" s="3" t="s">
        <v>88</v>
      </c>
      <c r="AA19" s="3"/>
      <c r="AB19" s="3"/>
      <c r="AC19" s="3"/>
      <c r="AD19" s="3" t="s">
        <v>600</v>
      </c>
      <c r="AE19" s="3" t="s">
        <v>91</v>
      </c>
      <c r="AF19" s="3"/>
      <c r="AG19" s="3" t="s">
        <v>601</v>
      </c>
      <c r="AH19" s="3" t="s">
        <v>93</v>
      </c>
      <c r="AI19" s="3" t="s">
        <v>145</v>
      </c>
      <c r="AJ19" s="3"/>
      <c r="AK19" s="3" t="s">
        <v>94</v>
      </c>
      <c r="AL19" s="3"/>
      <c r="AM19" s="3" t="s">
        <v>94</v>
      </c>
      <c r="AN19" s="3"/>
      <c r="AO19" s="3" t="s">
        <v>369</v>
      </c>
      <c r="AP19" s="4">
        <v>45019.5</v>
      </c>
      <c r="AQ19" s="3" t="s">
        <v>196</v>
      </c>
      <c r="AR19" s="3" t="s">
        <v>113</v>
      </c>
      <c r="AS19" s="3"/>
      <c r="AT19" s="3" t="s">
        <v>114</v>
      </c>
      <c r="AU19" s="3"/>
      <c r="AV19" s="3" t="s">
        <v>147</v>
      </c>
      <c r="AW19" s="3" t="s">
        <v>145</v>
      </c>
      <c r="AX19" s="3"/>
      <c r="AY19" s="3" t="s">
        <v>94</v>
      </c>
      <c r="AZ19" s="3"/>
      <c r="BA19" s="3"/>
      <c r="BB19" s="3" t="s">
        <v>432</v>
      </c>
      <c r="BC19" s="3">
        <v>34.547505999999998</v>
      </c>
      <c r="BD19" s="3">
        <v>-117.217088</v>
      </c>
      <c r="BE19" s="2">
        <v>703714</v>
      </c>
      <c r="BF19" s="3" t="s">
        <v>602</v>
      </c>
      <c r="BG19" s="3" t="s">
        <v>601</v>
      </c>
      <c r="BH19" s="3" t="s">
        <v>80</v>
      </c>
      <c r="BI19" s="3" t="s">
        <v>597</v>
      </c>
      <c r="BJ19" s="3" t="s">
        <v>603</v>
      </c>
      <c r="BK19" s="3" t="s">
        <v>102</v>
      </c>
      <c r="BL19" s="3" t="s">
        <v>119</v>
      </c>
      <c r="BM19" s="3" t="s">
        <v>87</v>
      </c>
      <c r="BN19" s="3">
        <v>12</v>
      </c>
      <c r="BO19" s="3">
        <v>-99</v>
      </c>
      <c r="BP19" s="3" t="s">
        <v>604</v>
      </c>
      <c r="BQ19" s="3" t="s">
        <v>121</v>
      </c>
      <c r="BR19" s="3"/>
      <c r="BS19" s="3" t="s">
        <v>122</v>
      </c>
      <c r="BT19" s="3"/>
      <c r="BU19" s="3"/>
      <c r="BV19" s="3"/>
      <c r="BW19" s="3"/>
      <c r="BX19" s="3"/>
      <c r="BY19" s="3" t="s">
        <v>145</v>
      </c>
      <c r="BZ19" s="2">
        <v>-99</v>
      </c>
      <c r="CA19" s="3"/>
      <c r="CB19" s="3" t="s">
        <v>145</v>
      </c>
      <c r="CC19" s="3"/>
      <c r="CD19" s="3"/>
      <c r="CE19" s="3"/>
      <c r="CF19" s="3">
        <v>2.9830314780546998</v>
      </c>
      <c r="CG19" s="3"/>
    </row>
    <row r="20" spans="1:85" hidden="1" x14ac:dyDescent="0.2">
      <c r="A20" s="2">
        <v>19</v>
      </c>
      <c r="B20" s="2">
        <v>16</v>
      </c>
      <c r="C20" s="3" t="s">
        <v>605</v>
      </c>
      <c r="D20" s="3" t="s">
        <v>80</v>
      </c>
      <c r="E20" s="3" t="s">
        <v>606</v>
      </c>
      <c r="F20" s="3" t="s">
        <v>607</v>
      </c>
      <c r="G20" s="3" t="s">
        <v>608</v>
      </c>
      <c r="H20" s="3" t="s">
        <v>369</v>
      </c>
      <c r="I20" s="4">
        <v>45114.863888888889</v>
      </c>
      <c r="J20" s="2">
        <v>2023</v>
      </c>
      <c r="K20" s="3" t="s">
        <v>107</v>
      </c>
      <c r="L20" s="3"/>
      <c r="M20" s="3" t="s">
        <v>84</v>
      </c>
      <c r="N20" s="3"/>
      <c r="O20" s="3" t="s">
        <v>141</v>
      </c>
      <c r="P20" s="3"/>
      <c r="Q20" s="3"/>
      <c r="R20" s="3"/>
      <c r="S20" s="3"/>
      <c r="T20" s="3"/>
      <c r="U20" s="3"/>
      <c r="V20" s="3" t="s">
        <v>86</v>
      </c>
      <c r="W20" s="3" t="s">
        <v>86</v>
      </c>
      <c r="X20" s="3" t="s">
        <v>442</v>
      </c>
      <c r="Y20" s="3" t="s">
        <v>87</v>
      </c>
      <c r="Z20" s="3" t="s">
        <v>88</v>
      </c>
      <c r="AA20" s="3"/>
      <c r="AB20" s="3" t="s">
        <v>609</v>
      </c>
      <c r="AC20" s="3"/>
      <c r="AD20" s="3" t="s">
        <v>610</v>
      </c>
      <c r="AE20" s="3" t="s">
        <v>91</v>
      </c>
      <c r="AF20" s="3"/>
      <c r="AG20" s="3" t="s">
        <v>611</v>
      </c>
      <c r="AH20" s="3" t="s">
        <v>93</v>
      </c>
      <c r="AI20" s="3" t="s">
        <v>145</v>
      </c>
      <c r="AJ20" s="3"/>
      <c r="AK20" s="3" t="s">
        <v>94</v>
      </c>
      <c r="AL20" s="3"/>
      <c r="AM20" s="3" t="s">
        <v>94</v>
      </c>
      <c r="AN20" s="3"/>
      <c r="AO20" s="3" t="s">
        <v>94</v>
      </c>
      <c r="AP20" s="3"/>
      <c r="AQ20" s="3"/>
      <c r="AR20" s="3" t="s">
        <v>113</v>
      </c>
      <c r="AS20" s="3"/>
      <c r="AT20" s="3" t="s">
        <v>146</v>
      </c>
      <c r="AU20" s="3"/>
      <c r="AV20" s="3" t="s">
        <v>222</v>
      </c>
      <c r="AW20" s="3" t="s">
        <v>145</v>
      </c>
      <c r="AX20" s="3"/>
      <c r="AY20" s="3" t="s">
        <v>94</v>
      </c>
      <c r="AZ20" s="3"/>
      <c r="BA20" s="3"/>
      <c r="BB20" s="3" t="s">
        <v>432</v>
      </c>
      <c r="BC20" s="3">
        <v>33.742842000000003</v>
      </c>
      <c r="BD20" s="3">
        <v>-117.16481400000001</v>
      </c>
      <c r="BE20" s="2">
        <v>195076</v>
      </c>
      <c r="BF20" s="3" t="s">
        <v>612</v>
      </c>
      <c r="BG20" s="3" t="s">
        <v>613</v>
      </c>
      <c r="BH20" s="3" t="s">
        <v>80</v>
      </c>
      <c r="BI20" s="3" t="s">
        <v>334</v>
      </c>
      <c r="BJ20" s="3" t="s">
        <v>614</v>
      </c>
      <c r="BK20" s="3" t="s">
        <v>102</v>
      </c>
      <c r="BL20" s="3" t="s">
        <v>119</v>
      </c>
      <c r="BM20" s="3" t="s">
        <v>87</v>
      </c>
      <c r="BN20" s="3">
        <v>12</v>
      </c>
      <c r="BO20" s="3">
        <v>-99</v>
      </c>
      <c r="BP20" s="3" t="s">
        <v>340</v>
      </c>
      <c r="BQ20" s="3" t="s">
        <v>121</v>
      </c>
      <c r="BR20" s="3"/>
      <c r="BS20" s="3" t="s">
        <v>135</v>
      </c>
      <c r="BT20" s="3"/>
      <c r="BU20" s="3"/>
      <c r="BV20" s="3"/>
      <c r="BW20" s="3"/>
      <c r="BX20" s="3"/>
      <c r="BY20" s="3" t="s">
        <v>145</v>
      </c>
      <c r="BZ20" s="2">
        <v>-99</v>
      </c>
      <c r="CA20" s="3"/>
      <c r="CB20" s="3" t="s">
        <v>145</v>
      </c>
      <c r="CC20" s="3"/>
      <c r="CD20" s="3"/>
      <c r="CE20" s="3"/>
      <c r="CF20" s="3">
        <v>2.9650290044730685</v>
      </c>
      <c r="CG20" s="2">
        <v>965631787</v>
      </c>
    </row>
    <row r="21" spans="1:85" hidden="1" x14ac:dyDescent="0.2">
      <c r="A21" s="2">
        <v>20</v>
      </c>
      <c r="B21" s="2">
        <v>17</v>
      </c>
      <c r="C21" s="3" t="s">
        <v>615</v>
      </c>
      <c r="D21" s="3" t="s">
        <v>80</v>
      </c>
      <c r="E21" s="3" t="s">
        <v>588</v>
      </c>
      <c r="F21" s="3" t="s">
        <v>536</v>
      </c>
      <c r="G21" s="3"/>
      <c r="H21" s="3" t="s">
        <v>94</v>
      </c>
      <c r="I21" s="4">
        <v>45133.411111111112</v>
      </c>
      <c r="J21" s="2">
        <v>2023</v>
      </c>
      <c r="K21" s="3" t="s">
        <v>83</v>
      </c>
      <c r="L21" s="3"/>
      <c r="M21" s="3" t="s">
        <v>108</v>
      </c>
      <c r="N21" s="3"/>
      <c r="O21" s="3"/>
      <c r="P21" s="3"/>
      <c r="Q21" s="3"/>
      <c r="R21" s="3"/>
      <c r="S21" s="3"/>
      <c r="T21" s="3" t="s">
        <v>177</v>
      </c>
      <c r="U21" s="3"/>
      <c r="V21" s="3" t="s">
        <v>86</v>
      </c>
      <c r="W21" s="3" t="s">
        <v>86</v>
      </c>
      <c r="X21" s="3" t="s">
        <v>428</v>
      </c>
      <c r="Y21" s="3" t="s">
        <v>616</v>
      </c>
      <c r="Z21" s="3" t="s">
        <v>88</v>
      </c>
      <c r="AA21" s="3"/>
      <c r="AB21" s="3"/>
      <c r="AC21" s="3"/>
      <c r="AD21" s="3" t="s">
        <v>617</v>
      </c>
      <c r="AE21" s="3" t="s">
        <v>91</v>
      </c>
      <c r="AF21" s="3"/>
      <c r="AG21" s="3" t="s">
        <v>618</v>
      </c>
      <c r="AH21" s="3" t="s">
        <v>195</v>
      </c>
      <c r="AI21" s="3" t="s">
        <v>145</v>
      </c>
      <c r="AJ21" s="3"/>
      <c r="AK21" s="3" t="s">
        <v>94</v>
      </c>
      <c r="AL21" s="3"/>
      <c r="AM21" s="3" t="s">
        <v>94</v>
      </c>
      <c r="AN21" s="3"/>
      <c r="AO21" s="3" t="s">
        <v>94</v>
      </c>
      <c r="AP21" s="3"/>
      <c r="AQ21" s="3" t="s">
        <v>196</v>
      </c>
      <c r="AR21" s="3" t="s">
        <v>113</v>
      </c>
      <c r="AS21" s="3"/>
      <c r="AT21" s="3" t="s">
        <v>188</v>
      </c>
      <c r="AU21" s="3"/>
      <c r="AV21" s="3" t="s">
        <v>147</v>
      </c>
      <c r="AW21" s="3" t="s">
        <v>83</v>
      </c>
      <c r="AX21" s="3" t="s">
        <v>99</v>
      </c>
      <c r="AY21" s="3" t="s">
        <v>94</v>
      </c>
      <c r="AZ21" s="3"/>
      <c r="BA21" s="3"/>
      <c r="BB21" s="3" t="s">
        <v>432</v>
      </c>
      <c r="BC21" s="3">
        <v>34.547998999999997</v>
      </c>
      <c r="BD21" s="3">
        <v>-117.280483</v>
      </c>
      <c r="BE21" s="2">
        <v>198388</v>
      </c>
      <c r="BF21" s="3" t="s">
        <v>619</v>
      </c>
      <c r="BG21" s="3" t="s">
        <v>620</v>
      </c>
      <c r="BH21" s="3" t="s">
        <v>80</v>
      </c>
      <c r="BI21" s="3" t="s">
        <v>621</v>
      </c>
      <c r="BJ21" s="3" t="s">
        <v>622</v>
      </c>
      <c r="BK21" s="3" t="s">
        <v>102</v>
      </c>
      <c r="BL21" s="3" t="s">
        <v>372</v>
      </c>
      <c r="BM21" s="3" t="s">
        <v>87</v>
      </c>
      <c r="BN21" s="3">
        <v>33</v>
      </c>
      <c r="BO21" s="3">
        <v>-99</v>
      </c>
      <c r="BP21" s="3" t="s">
        <v>623</v>
      </c>
      <c r="BQ21" s="3" t="s">
        <v>102</v>
      </c>
      <c r="BR21" s="3" t="s">
        <v>372</v>
      </c>
      <c r="BS21" s="3" t="s">
        <v>372</v>
      </c>
      <c r="BT21" s="3"/>
      <c r="BU21" s="3"/>
      <c r="BV21" s="3"/>
      <c r="BW21" s="3"/>
      <c r="BX21" s="3"/>
      <c r="BY21" s="3" t="s">
        <v>145</v>
      </c>
      <c r="BZ21" s="2">
        <v>-99</v>
      </c>
      <c r="CA21" s="3"/>
      <c r="CB21" s="3" t="s">
        <v>145</v>
      </c>
      <c r="CC21" s="3" t="s">
        <v>624</v>
      </c>
      <c r="CD21" s="3" t="s">
        <v>625</v>
      </c>
      <c r="CE21" s="3" t="s">
        <v>626</v>
      </c>
      <c r="CF21" s="3">
        <v>125273.32862720228</v>
      </c>
      <c r="CG21" s="2">
        <v>965795000</v>
      </c>
    </row>
    <row r="22" spans="1:85" x14ac:dyDescent="0.2">
      <c r="A22" s="2">
        <v>21</v>
      </c>
      <c r="B22" s="2">
        <v>19</v>
      </c>
      <c r="C22" s="3" t="s">
        <v>627</v>
      </c>
      <c r="D22" s="3" t="s">
        <v>80</v>
      </c>
      <c r="E22" s="3" t="s">
        <v>628</v>
      </c>
      <c r="F22" s="3" t="s">
        <v>629</v>
      </c>
      <c r="G22" s="3"/>
      <c r="H22" s="3" t="s">
        <v>94</v>
      </c>
      <c r="I22" s="4">
        <v>45142.777083333334</v>
      </c>
      <c r="J22" s="2">
        <v>2023</v>
      </c>
      <c r="K22" s="3" t="s">
        <v>292</v>
      </c>
      <c r="L22" s="3"/>
      <c r="M22" s="3" t="s">
        <v>108</v>
      </c>
      <c r="N22" s="3"/>
      <c r="O22" s="3"/>
      <c r="P22" s="3"/>
      <c r="Q22" s="3"/>
      <c r="R22" s="3"/>
      <c r="S22" s="3"/>
      <c r="T22" s="3" t="s">
        <v>167</v>
      </c>
      <c r="U22" s="3"/>
      <c r="V22" s="3" t="s">
        <v>86</v>
      </c>
      <c r="W22" s="3" t="s">
        <v>86</v>
      </c>
      <c r="X22" s="3" t="s">
        <v>428</v>
      </c>
      <c r="Y22" s="3" t="s">
        <v>616</v>
      </c>
      <c r="Z22" s="3" t="s">
        <v>88</v>
      </c>
      <c r="AA22" s="3"/>
      <c r="AB22" s="3"/>
      <c r="AC22" s="3"/>
      <c r="AD22" s="3" t="s">
        <v>630</v>
      </c>
      <c r="AE22" s="3" t="s">
        <v>91</v>
      </c>
      <c r="AF22" s="3"/>
      <c r="AG22" s="3" t="s">
        <v>631</v>
      </c>
      <c r="AH22" s="3" t="s">
        <v>195</v>
      </c>
      <c r="AI22" s="3" t="s">
        <v>512</v>
      </c>
      <c r="AJ22" s="3"/>
      <c r="AK22" s="3" t="s">
        <v>94</v>
      </c>
      <c r="AL22" s="3"/>
      <c r="AM22" s="3" t="s">
        <v>94</v>
      </c>
      <c r="AN22" s="3"/>
      <c r="AO22" s="3" t="s">
        <v>94</v>
      </c>
      <c r="AP22" s="3"/>
      <c r="AQ22" s="3" t="s">
        <v>196</v>
      </c>
      <c r="AR22" s="3" t="s">
        <v>113</v>
      </c>
      <c r="AS22" s="3"/>
      <c r="AT22" s="3" t="s">
        <v>146</v>
      </c>
      <c r="AU22" s="3"/>
      <c r="AV22" s="3" t="s">
        <v>147</v>
      </c>
      <c r="AW22" s="3" t="s">
        <v>83</v>
      </c>
      <c r="AX22" s="3" t="s">
        <v>99</v>
      </c>
      <c r="AY22" s="3" t="s">
        <v>94</v>
      </c>
      <c r="AZ22" s="3"/>
      <c r="BA22" s="3"/>
      <c r="BB22" s="3" t="s">
        <v>116</v>
      </c>
      <c r="BC22" s="3">
        <v>34.214080000000003</v>
      </c>
      <c r="BD22" s="3">
        <v>-117.393857</v>
      </c>
      <c r="BE22" s="2">
        <v>198388</v>
      </c>
      <c r="BF22" s="3" t="s">
        <v>619</v>
      </c>
      <c r="BG22" s="3" t="s">
        <v>620</v>
      </c>
      <c r="BH22" s="3" t="s">
        <v>80</v>
      </c>
      <c r="BI22" s="3" t="s">
        <v>621</v>
      </c>
      <c r="BJ22" s="3" t="s">
        <v>622</v>
      </c>
      <c r="BK22" s="3" t="s">
        <v>102</v>
      </c>
      <c r="BL22" s="3" t="s">
        <v>372</v>
      </c>
      <c r="BM22" s="3" t="s">
        <v>87</v>
      </c>
      <c r="BN22" s="3">
        <v>33</v>
      </c>
      <c r="BO22" s="3">
        <v>-99</v>
      </c>
      <c r="BP22" s="3" t="s">
        <v>623</v>
      </c>
      <c r="BQ22" s="3" t="s">
        <v>102</v>
      </c>
      <c r="BR22" s="3" t="s">
        <v>372</v>
      </c>
      <c r="BS22" s="3" t="s">
        <v>372</v>
      </c>
      <c r="BT22" s="3"/>
      <c r="BU22" s="3"/>
      <c r="BV22" s="3"/>
      <c r="BW22" s="3"/>
      <c r="BX22" s="3"/>
      <c r="BY22" s="3" t="s">
        <v>145</v>
      </c>
      <c r="BZ22" s="2">
        <v>-99</v>
      </c>
      <c r="CA22" s="3"/>
      <c r="CB22" s="3" t="s">
        <v>145</v>
      </c>
      <c r="CC22" s="3" t="s">
        <v>624</v>
      </c>
      <c r="CD22" s="3" t="s">
        <v>625</v>
      </c>
      <c r="CE22" s="3" t="s">
        <v>626</v>
      </c>
      <c r="CF22" s="3">
        <v>3.0640286831991919</v>
      </c>
      <c r="CG22" s="2">
        <v>965795000</v>
      </c>
    </row>
    <row r="23" spans="1:85" hidden="1" x14ac:dyDescent="0.2">
      <c r="A23" s="2">
        <v>22</v>
      </c>
      <c r="B23" s="2">
        <v>13</v>
      </c>
      <c r="C23" s="3" t="s">
        <v>632</v>
      </c>
      <c r="D23" s="3" t="s">
        <v>80</v>
      </c>
      <c r="E23" s="3" t="s">
        <v>334</v>
      </c>
      <c r="F23" s="3" t="s">
        <v>633</v>
      </c>
      <c r="G23" s="3" t="s">
        <v>634</v>
      </c>
      <c r="H23" s="3" t="s">
        <v>369</v>
      </c>
      <c r="I23" s="4">
        <v>45130.70208333333</v>
      </c>
      <c r="J23" s="2">
        <v>2023</v>
      </c>
      <c r="K23" s="3" t="s">
        <v>83</v>
      </c>
      <c r="L23" s="3"/>
      <c r="M23" s="3" t="s">
        <v>84</v>
      </c>
      <c r="N23" s="3"/>
      <c r="O23" s="3" t="s">
        <v>231</v>
      </c>
      <c r="P23" s="3"/>
      <c r="Q23" s="3"/>
      <c r="R23" s="3"/>
      <c r="S23" s="3"/>
      <c r="T23" s="3"/>
      <c r="U23" s="3"/>
      <c r="V23" s="3" t="s">
        <v>86</v>
      </c>
      <c r="W23" s="3" t="s">
        <v>86</v>
      </c>
      <c r="X23" s="3" t="s">
        <v>428</v>
      </c>
      <c r="Y23" s="3" t="s">
        <v>87</v>
      </c>
      <c r="Z23" s="3" t="s">
        <v>88</v>
      </c>
      <c r="AA23" s="3"/>
      <c r="AB23" s="3" t="s">
        <v>209</v>
      </c>
      <c r="AC23" s="3"/>
      <c r="AD23" s="3" t="s">
        <v>635</v>
      </c>
      <c r="AE23" s="3" t="s">
        <v>91</v>
      </c>
      <c r="AF23" s="3"/>
      <c r="AG23" s="3" t="s">
        <v>636</v>
      </c>
      <c r="AH23" s="3" t="s">
        <v>93</v>
      </c>
      <c r="AI23" s="3" t="s">
        <v>157</v>
      </c>
      <c r="AJ23" s="3"/>
      <c r="AK23" s="3" t="s">
        <v>94</v>
      </c>
      <c r="AL23" s="3"/>
      <c r="AM23" s="3" t="s">
        <v>94</v>
      </c>
      <c r="AN23" s="3"/>
      <c r="AO23" s="3" t="s">
        <v>94</v>
      </c>
      <c r="AP23" s="3"/>
      <c r="AQ23" s="3" t="s">
        <v>196</v>
      </c>
      <c r="AR23" s="3" t="s">
        <v>113</v>
      </c>
      <c r="AS23" s="3"/>
      <c r="AT23" s="3" t="s">
        <v>146</v>
      </c>
      <c r="AU23" s="3"/>
      <c r="AV23" s="3" t="s">
        <v>222</v>
      </c>
      <c r="AW23" s="3" t="s">
        <v>83</v>
      </c>
      <c r="AX23" s="3" t="s">
        <v>469</v>
      </c>
      <c r="AY23" s="3" t="s">
        <v>94</v>
      </c>
      <c r="AZ23" s="3"/>
      <c r="BA23" s="3"/>
      <c r="BB23" s="3" t="s">
        <v>432</v>
      </c>
      <c r="BC23" s="3">
        <v>33.750884999999997</v>
      </c>
      <c r="BD23" s="3">
        <v>-117.18267899999999</v>
      </c>
      <c r="BE23" s="2">
        <v>238363</v>
      </c>
      <c r="BF23" s="3" t="s">
        <v>637</v>
      </c>
      <c r="BG23" s="3" t="s">
        <v>636</v>
      </c>
      <c r="BH23" s="3" t="s">
        <v>80</v>
      </c>
      <c r="BI23" s="3" t="s">
        <v>334</v>
      </c>
      <c r="BJ23" s="3" t="s">
        <v>638</v>
      </c>
      <c r="BK23" s="3" t="s">
        <v>102</v>
      </c>
      <c r="BL23" s="3" t="s">
        <v>119</v>
      </c>
      <c r="BM23" s="3" t="s">
        <v>87</v>
      </c>
      <c r="BN23" s="3">
        <v>12</v>
      </c>
      <c r="BO23" s="3">
        <v>-99</v>
      </c>
      <c r="BP23" s="3" t="s">
        <v>340</v>
      </c>
      <c r="BQ23" s="3" t="s">
        <v>121</v>
      </c>
      <c r="BR23" s="3"/>
      <c r="BS23" s="3" t="s">
        <v>122</v>
      </c>
      <c r="BT23" s="3"/>
      <c r="BU23" s="3"/>
      <c r="BV23" s="3"/>
      <c r="BW23" s="3"/>
      <c r="BX23" s="3"/>
      <c r="BY23" s="3" t="s">
        <v>145</v>
      </c>
      <c r="BZ23" s="2">
        <v>-99</v>
      </c>
      <c r="CA23" s="3"/>
      <c r="CB23" s="3" t="s">
        <v>145</v>
      </c>
      <c r="CC23" s="3"/>
      <c r="CD23" s="3"/>
      <c r="CE23" s="3"/>
      <c r="CF23" s="3">
        <v>3.1917490065824601</v>
      </c>
      <c r="CG23" s="2">
        <v>965631889</v>
      </c>
    </row>
    <row r="24" spans="1:85" hidden="1" x14ac:dyDescent="0.2">
      <c r="A24" s="2">
        <v>23</v>
      </c>
      <c r="B24" s="2">
        <v>23</v>
      </c>
      <c r="C24" s="3" t="s">
        <v>639</v>
      </c>
      <c r="D24" s="3" t="s">
        <v>80</v>
      </c>
      <c r="E24" s="3" t="s">
        <v>640</v>
      </c>
      <c r="F24" s="3" t="s">
        <v>641</v>
      </c>
      <c r="G24" s="3" t="s">
        <v>642</v>
      </c>
      <c r="H24" s="3" t="s">
        <v>369</v>
      </c>
      <c r="I24" s="4">
        <v>45146.51458333333</v>
      </c>
      <c r="J24" s="2">
        <v>2023</v>
      </c>
      <c r="K24" s="3" t="s">
        <v>83</v>
      </c>
      <c r="L24" s="3"/>
      <c r="M24" s="3" t="s">
        <v>643</v>
      </c>
      <c r="N24" s="3"/>
      <c r="O24" s="3"/>
      <c r="P24" s="3"/>
      <c r="Q24" s="3"/>
      <c r="R24" s="3"/>
      <c r="S24" s="3"/>
      <c r="T24" s="3"/>
      <c r="U24" s="3"/>
      <c r="V24" s="3" t="s">
        <v>126</v>
      </c>
      <c r="W24" s="3" t="s">
        <v>126</v>
      </c>
      <c r="X24" s="3" t="s">
        <v>428</v>
      </c>
      <c r="Y24" s="3" t="s">
        <v>87</v>
      </c>
      <c r="Z24" s="3" t="s">
        <v>88</v>
      </c>
      <c r="AA24" s="3"/>
      <c r="AB24" s="3"/>
      <c r="AC24" s="3"/>
      <c r="AD24" s="3" t="s">
        <v>644</v>
      </c>
      <c r="AE24" s="3" t="s">
        <v>91</v>
      </c>
      <c r="AF24" s="3"/>
      <c r="AG24" s="3" t="s">
        <v>645</v>
      </c>
      <c r="AH24" s="3" t="s">
        <v>93</v>
      </c>
      <c r="AI24" s="3" t="s">
        <v>112</v>
      </c>
      <c r="AJ24" s="3"/>
      <c r="AK24" s="3" t="s">
        <v>94</v>
      </c>
      <c r="AL24" s="3"/>
      <c r="AM24" s="3" t="s">
        <v>94</v>
      </c>
      <c r="AN24" s="3"/>
      <c r="AO24" s="3" t="s">
        <v>94</v>
      </c>
      <c r="AP24" s="3"/>
      <c r="AQ24" s="3" t="s">
        <v>196</v>
      </c>
      <c r="AR24" s="3" t="s">
        <v>113</v>
      </c>
      <c r="AS24" s="3"/>
      <c r="AT24" s="3" t="s">
        <v>114</v>
      </c>
      <c r="AU24" s="3"/>
      <c r="AV24" s="3" t="s">
        <v>147</v>
      </c>
      <c r="AW24" s="3" t="s">
        <v>83</v>
      </c>
      <c r="AX24" s="3" t="s">
        <v>479</v>
      </c>
      <c r="AY24" s="3" t="s">
        <v>646</v>
      </c>
      <c r="AZ24" s="3"/>
      <c r="BA24" s="3"/>
      <c r="BB24" s="3" t="s">
        <v>432</v>
      </c>
      <c r="BC24" s="3">
        <v>34.243178</v>
      </c>
      <c r="BD24" s="3">
        <v>-119.24738499999999</v>
      </c>
      <c r="BE24" s="2">
        <v>273220</v>
      </c>
      <c r="BF24" s="3" t="s">
        <v>647</v>
      </c>
      <c r="BG24" s="3" t="s">
        <v>645</v>
      </c>
      <c r="BH24" s="3" t="s">
        <v>80</v>
      </c>
      <c r="BI24" s="3" t="s">
        <v>640</v>
      </c>
      <c r="BJ24" s="3" t="s">
        <v>648</v>
      </c>
      <c r="BK24" s="3" t="s">
        <v>461</v>
      </c>
      <c r="BL24" s="3"/>
      <c r="BM24" s="3" t="s">
        <v>87</v>
      </c>
      <c r="BN24" s="3">
        <v>16</v>
      </c>
      <c r="BO24" s="3">
        <v>-99</v>
      </c>
      <c r="BP24" s="3" t="s">
        <v>649</v>
      </c>
      <c r="BQ24" s="3" t="s">
        <v>102</v>
      </c>
      <c r="BR24" s="3" t="s">
        <v>145</v>
      </c>
      <c r="BS24" s="3" t="s">
        <v>650</v>
      </c>
      <c r="BT24" s="3"/>
      <c r="BU24" s="3"/>
      <c r="BV24" s="3"/>
      <c r="BW24" s="3"/>
      <c r="BX24" s="3"/>
      <c r="BY24" s="3" t="s">
        <v>145</v>
      </c>
      <c r="BZ24" s="2">
        <v>-99</v>
      </c>
      <c r="CA24" s="3"/>
      <c r="CB24" s="3" t="s">
        <v>145</v>
      </c>
      <c r="CC24" s="3"/>
      <c r="CD24" s="3"/>
      <c r="CE24" s="3"/>
      <c r="CF24" s="3">
        <v>5.3416278030742257</v>
      </c>
      <c r="CG24" s="2">
        <v>965190038</v>
      </c>
    </row>
    <row r="25" spans="1:85" hidden="1" x14ac:dyDescent="0.2">
      <c r="A25" s="2">
        <v>24</v>
      </c>
      <c r="B25" s="2">
        <v>18</v>
      </c>
      <c r="C25" s="3" t="s">
        <v>651</v>
      </c>
      <c r="D25" s="3" t="s">
        <v>80</v>
      </c>
      <c r="E25" s="3" t="s">
        <v>652</v>
      </c>
      <c r="F25" s="3" t="s">
        <v>653</v>
      </c>
      <c r="G25" s="3"/>
      <c r="H25" s="3" t="s">
        <v>94</v>
      </c>
      <c r="I25" s="4">
        <v>45115.291666666664</v>
      </c>
      <c r="J25" s="2">
        <v>2023</v>
      </c>
      <c r="K25" s="3" t="s">
        <v>83</v>
      </c>
      <c r="L25" s="3"/>
      <c r="M25" s="3" t="s">
        <v>84</v>
      </c>
      <c r="N25" s="3"/>
      <c r="O25" s="3" t="s">
        <v>231</v>
      </c>
      <c r="P25" s="3"/>
      <c r="Q25" s="3"/>
      <c r="R25" s="3"/>
      <c r="S25" s="3"/>
      <c r="T25" s="3"/>
      <c r="U25" s="3"/>
      <c r="V25" s="3" t="s">
        <v>86</v>
      </c>
      <c r="W25" s="3" t="s">
        <v>86</v>
      </c>
      <c r="X25" s="3" t="s">
        <v>442</v>
      </c>
      <c r="Y25" s="3" t="s">
        <v>87</v>
      </c>
      <c r="Z25" s="3" t="s">
        <v>88</v>
      </c>
      <c r="AA25" s="3"/>
      <c r="AB25" s="3" t="s">
        <v>209</v>
      </c>
      <c r="AC25" s="3"/>
      <c r="AD25" s="3" t="s">
        <v>654</v>
      </c>
      <c r="AE25" s="3" t="s">
        <v>91</v>
      </c>
      <c r="AF25" s="3"/>
      <c r="AG25" s="3" t="s">
        <v>655</v>
      </c>
      <c r="AH25" s="3" t="s">
        <v>93</v>
      </c>
      <c r="AI25" s="3" t="s">
        <v>145</v>
      </c>
      <c r="AJ25" s="3"/>
      <c r="AK25" s="3" t="s">
        <v>94</v>
      </c>
      <c r="AL25" s="3"/>
      <c r="AM25" s="3" t="s">
        <v>94</v>
      </c>
      <c r="AN25" s="3"/>
      <c r="AO25" s="3" t="s">
        <v>94</v>
      </c>
      <c r="AP25" s="3"/>
      <c r="AQ25" s="3"/>
      <c r="AR25" s="3" t="s">
        <v>113</v>
      </c>
      <c r="AS25" s="3"/>
      <c r="AT25" s="3" t="s">
        <v>102</v>
      </c>
      <c r="AU25" s="3" t="s">
        <v>656</v>
      </c>
      <c r="AV25" s="3" t="s">
        <v>147</v>
      </c>
      <c r="AW25" s="3" t="s">
        <v>83</v>
      </c>
      <c r="AX25" s="3"/>
      <c r="AY25" s="3" t="s">
        <v>94</v>
      </c>
      <c r="AZ25" s="3"/>
      <c r="BA25" s="3"/>
      <c r="BB25" s="3" t="s">
        <v>432</v>
      </c>
      <c r="BC25" s="3">
        <v>34.094934000000002</v>
      </c>
      <c r="BD25" s="3">
        <v>-117.901438</v>
      </c>
      <c r="BE25" s="2">
        <v>312152</v>
      </c>
      <c r="BF25" s="3" t="s">
        <v>657</v>
      </c>
      <c r="BG25" s="3" t="s">
        <v>655</v>
      </c>
      <c r="BH25" s="3" t="s">
        <v>80</v>
      </c>
      <c r="BI25" s="3" t="s">
        <v>652</v>
      </c>
      <c r="BJ25" s="3" t="s">
        <v>658</v>
      </c>
      <c r="BK25" s="3" t="s">
        <v>102</v>
      </c>
      <c r="BL25" s="3" t="s">
        <v>119</v>
      </c>
      <c r="BM25" s="3" t="s">
        <v>87</v>
      </c>
      <c r="BN25" s="3">
        <v>12</v>
      </c>
      <c r="BO25" s="3">
        <v>-99</v>
      </c>
      <c r="BP25" s="3" t="s">
        <v>659</v>
      </c>
      <c r="BQ25" s="3" t="s">
        <v>121</v>
      </c>
      <c r="BR25" s="3"/>
      <c r="BS25" s="3" t="s">
        <v>122</v>
      </c>
      <c r="BT25" s="3"/>
      <c r="BU25" s="3"/>
      <c r="BV25" s="3"/>
      <c r="BW25" s="3"/>
      <c r="BX25" s="3"/>
      <c r="BY25" s="3" t="s">
        <v>145</v>
      </c>
      <c r="BZ25" s="2">
        <v>-99</v>
      </c>
      <c r="CA25" s="3"/>
      <c r="CB25" s="3" t="s">
        <v>145</v>
      </c>
      <c r="CC25" s="3"/>
      <c r="CD25" s="3"/>
      <c r="CE25" s="3"/>
      <c r="CF25" s="3">
        <v>3.0259556399960048</v>
      </c>
      <c r="CG25" s="2">
        <v>965354962</v>
      </c>
    </row>
    <row r="26" spans="1:85" hidden="1" x14ac:dyDescent="0.2">
      <c r="A26" s="2">
        <v>25</v>
      </c>
      <c r="B26" s="2">
        <v>4</v>
      </c>
      <c r="C26" s="3" t="s">
        <v>660</v>
      </c>
      <c r="D26" s="3" t="s">
        <v>80</v>
      </c>
      <c r="E26" s="3" t="s">
        <v>661</v>
      </c>
      <c r="F26" s="3" t="s">
        <v>662</v>
      </c>
      <c r="G26" s="3" t="s">
        <v>663</v>
      </c>
      <c r="H26" s="3" t="s">
        <v>369</v>
      </c>
      <c r="I26" s="4">
        <v>45111.107638888891</v>
      </c>
      <c r="J26" s="2">
        <v>2023</v>
      </c>
      <c r="K26" s="3" t="s">
        <v>107</v>
      </c>
      <c r="L26" s="3"/>
      <c r="M26" s="3" t="s">
        <v>108</v>
      </c>
      <c r="N26" s="3"/>
      <c r="O26" s="3"/>
      <c r="P26" s="3"/>
      <c r="Q26" s="3"/>
      <c r="R26" s="3"/>
      <c r="S26" s="3"/>
      <c r="T26" s="3" t="s">
        <v>167</v>
      </c>
      <c r="U26" s="3"/>
      <c r="V26" s="3" t="s">
        <v>86</v>
      </c>
      <c r="W26" s="3" t="s">
        <v>86</v>
      </c>
      <c r="X26" s="3" t="s">
        <v>442</v>
      </c>
      <c r="Y26" s="3" t="s">
        <v>87</v>
      </c>
      <c r="Z26" s="3" t="s">
        <v>88</v>
      </c>
      <c r="AA26" s="3"/>
      <c r="AB26" s="3"/>
      <c r="AC26" s="3"/>
      <c r="AD26" s="3" t="s">
        <v>664</v>
      </c>
      <c r="AE26" s="3" t="s">
        <v>91</v>
      </c>
      <c r="AF26" s="3"/>
      <c r="AG26" s="3" t="s">
        <v>665</v>
      </c>
      <c r="AH26" s="3" t="s">
        <v>93</v>
      </c>
      <c r="AI26" s="3" t="s">
        <v>145</v>
      </c>
      <c r="AJ26" s="3"/>
      <c r="AK26" s="3" t="s">
        <v>94</v>
      </c>
      <c r="AL26" s="3"/>
      <c r="AM26" s="3" t="s">
        <v>94</v>
      </c>
      <c r="AN26" s="3"/>
      <c r="AO26" s="3" t="s">
        <v>94</v>
      </c>
      <c r="AP26" s="3"/>
      <c r="AQ26" s="3"/>
      <c r="AR26" s="3" t="s">
        <v>102</v>
      </c>
      <c r="AS26" s="3" t="s">
        <v>666</v>
      </c>
      <c r="AT26" s="3" t="s">
        <v>102</v>
      </c>
      <c r="AU26" s="3" t="s">
        <v>667</v>
      </c>
      <c r="AV26" s="3" t="s">
        <v>147</v>
      </c>
      <c r="AW26" s="3" t="s">
        <v>148</v>
      </c>
      <c r="AX26" s="3"/>
      <c r="AY26" s="3" t="s">
        <v>94</v>
      </c>
      <c r="AZ26" s="3"/>
      <c r="BA26" s="3"/>
      <c r="BB26" s="3" t="s">
        <v>432</v>
      </c>
      <c r="BC26" s="3">
        <v>33.850836000000001</v>
      </c>
      <c r="BD26" s="3">
        <v>-116.527524</v>
      </c>
      <c r="BE26" s="2">
        <v>341974</v>
      </c>
      <c r="BF26" s="3" t="s">
        <v>668</v>
      </c>
      <c r="BG26" s="3" t="s">
        <v>665</v>
      </c>
      <c r="BH26" s="3" t="s">
        <v>80</v>
      </c>
      <c r="BI26" s="3" t="s">
        <v>661</v>
      </c>
      <c r="BJ26" s="3" t="s">
        <v>669</v>
      </c>
      <c r="BK26" s="3" t="s">
        <v>102</v>
      </c>
      <c r="BL26" s="3" t="s">
        <v>119</v>
      </c>
      <c r="BM26" s="3" t="s">
        <v>87</v>
      </c>
      <c r="BN26" s="3">
        <v>12</v>
      </c>
      <c r="BO26" s="3">
        <v>-99</v>
      </c>
      <c r="BP26" s="3" t="s">
        <v>670</v>
      </c>
      <c r="BQ26" s="3" t="s">
        <v>121</v>
      </c>
      <c r="BR26" s="3"/>
      <c r="BS26" s="3" t="s">
        <v>650</v>
      </c>
      <c r="BT26" s="3"/>
      <c r="BU26" s="3"/>
      <c r="BV26" s="3"/>
      <c r="BW26" s="3"/>
      <c r="BX26" s="3"/>
      <c r="BY26" s="3" t="s">
        <v>145</v>
      </c>
      <c r="BZ26" s="2">
        <v>-99</v>
      </c>
      <c r="CA26" s="3"/>
      <c r="CB26" s="3" t="s">
        <v>145</v>
      </c>
      <c r="CC26" s="3"/>
      <c r="CD26" s="3"/>
      <c r="CE26" s="3"/>
      <c r="CF26" s="3">
        <v>3.0814277436907513</v>
      </c>
      <c r="CG26" s="2">
        <v>965325657</v>
      </c>
    </row>
    <row r="27" spans="1:85" hidden="1" x14ac:dyDescent="0.2">
      <c r="A27" s="2">
        <v>26</v>
      </c>
      <c r="B27" s="2">
        <v>12</v>
      </c>
      <c r="C27" s="3" t="s">
        <v>671</v>
      </c>
      <c r="D27" s="3" t="s">
        <v>80</v>
      </c>
      <c r="E27" s="3" t="s">
        <v>672</v>
      </c>
      <c r="F27" s="3" t="s">
        <v>673</v>
      </c>
      <c r="G27" s="3" t="s">
        <v>674</v>
      </c>
      <c r="H27" s="3" t="s">
        <v>369</v>
      </c>
      <c r="I27" s="4">
        <v>45112.663888888892</v>
      </c>
      <c r="J27" s="2">
        <v>2023</v>
      </c>
      <c r="K27" s="3" t="s">
        <v>83</v>
      </c>
      <c r="L27" s="3"/>
      <c r="M27" s="3" t="s">
        <v>84</v>
      </c>
      <c r="N27" s="3"/>
      <c r="O27" s="3" t="s">
        <v>141</v>
      </c>
      <c r="P27" s="3"/>
      <c r="Q27" s="3"/>
      <c r="R27" s="3"/>
      <c r="S27" s="3"/>
      <c r="T27" s="3"/>
      <c r="U27" s="3"/>
      <c r="V27" s="3" t="s">
        <v>86</v>
      </c>
      <c r="W27" s="3" t="s">
        <v>86</v>
      </c>
      <c r="X27" s="3" t="s">
        <v>442</v>
      </c>
      <c r="Y27" s="3" t="s">
        <v>87</v>
      </c>
      <c r="Z27" s="3" t="s">
        <v>88</v>
      </c>
      <c r="AA27" s="3"/>
      <c r="AB27" s="3" t="s">
        <v>142</v>
      </c>
      <c r="AC27" s="3"/>
      <c r="AD27" s="3" t="s">
        <v>675</v>
      </c>
      <c r="AE27" s="3" t="s">
        <v>91</v>
      </c>
      <c r="AF27" s="3"/>
      <c r="AG27" s="3" t="s">
        <v>676</v>
      </c>
      <c r="AH27" s="3" t="s">
        <v>93</v>
      </c>
      <c r="AI27" s="3" t="s">
        <v>145</v>
      </c>
      <c r="AJ27" s="3"/>
      <c r="AK27" s="3" t="s">
        <v>94</v>
      </c>
      <c r="AL27" s="3"/>
      <c r="AM27" s="3" t="s">
        <v>94</v>
      </c>
      <c r="AN27" s="3"/>
      <c r="AO27" s="3" t="s">
        <v>94</v>
      </c>
      <c r="AP27" s="3"/>
      <c r="AQ27" s="3"/>
      <c r="AR27" s="3" t="s">
        <v>113</v>
      </c>
      <c r="AS27" s="3"/>
      <c r="AT27" s="3" t="s">
        <v>102</v>
      </c>
      <c r="AU27" s="3" t="s">
        <v>677</v>
      </c>
      <c r="AV27" s="3" t="s">
        <v>222</v>
      </c>
      <c r="AW27" s="3" t="s">
        <v>83</v>
      </c>
      <c r="AX27" s="3" t="s">
        <v>533</v>
      </c>
      <c r="AY27" s="3" t="s">
        <v>94</v>
      </c>
      <c r="AZ27" s="3"/>
      <c r="BA27" s="3"/>
      <c r="BB27" s="3" t="s">
        <v>432</v>
      </c>
      <c r="BC27" s="3">
        <v>34.647092999999998</v>
      </c>
      <c r="BD27" s="3">
        <v>-118.169876</v>
      </c>
      <c r="BE27" s="2">
        <v>451080</v>
      </c>
      <c r="BF27" s="3" t="s">
        <v>678</v>
      </c>
      <c r="BG27" s="3" t="s">
        <v>676</v>
      </c>
      <c r="BH27" s="3" t="s">
        <v>80</v>
      </c>
      <c r="BI27" s="3" t="s">
        <v>672</v>
      </c>
      <c r="BJ27" s="3" t="s">
        <v>679</v>
      </c>
      <c r="BK27" s="3" t="s">
        <v>102</v>
      </c>
      <c r="BL27" s="3" t="s">
        <v>214</v>
      </c>
      <c r="BM27" s="3" t="s">
        <v>87</v>
      </c>
      <c r="BN27" s="3">
        <v>12</v>
      </c>
      <c r="BO27" s="3">
        <v>-99</v>
      </c>
      <c r="BP27" s="3" t="s">
        <v>680</v>
      </c>
      <c r="BQ27" s="3" t="s">
        <v>102</v>
      </c>
      <c r="BR27" s="3" t="s">
        <v>214</v>
      </c>
      <c r="BS27" s="3" t="s">
        <v>270</v>
      </c>
      <c r="BT27" s="3"/>
      <c r="BU27" s="3"/>
      <c r="BV27" s="3"/>
      <c r="BW27" s="3"/>
      <c r="BX27" s="3"/>
      <c r="BY27" s="3" t="s">
        <v>145</v>
      </c>
      <c r="BZ27" s="2">
        <v>-99</v>
      </c>
      <c r="CA27" s="3"/>
      <c r="CB27" s="3" t="s">
        <v>145</v>
      </c>
      <c r="CC27" s="3"/>
      <c r="CD27" s="3"/>
      <c r="CE27" s="3"/>
      <c r="CF27" s="3">
        <v>3.173699929364465</v>
      </c>
      <c r="CG27" s="2">
        <v>965319349</v>
      </c>
    </row>
    <row r="28" spans="1:85" hidden="1" x14ac:dyDescent="0.2">
      <c r="A28" s="2">
        <v>27</v>
      </c>
      <c r="B28" s="2">
        <v>3</v>
      </c>
      <c r="C28" s="3" t="s">
        <v>681</v>
      </c>
      <c r="D28" s="3" t="s">
        <v>80</v>
      </c>
      <c r="E28" s="3" t="s">
        <v>574</v>
      </c>
      <c r="F28" s="3" t="s">
        <v>682</v>
      </c>
      <c r="G28" s="3"/>
      <c r="H28" s="3" t="s">
        <v>94</v>
      </c>
      <c r="I28" s="4">
        <v>45146.828472222223</v>
      </c>
      <c r="J28" s="2">
        <v>2023</v>
      </c>
      <c r="K28" s="3" t="s">
        <v>83</v>
      </c>
      <c r="L28" s="3"/>
      <c r="M28" s="3" t="s">
        <v>84</v>
      </c>
      <c r="N28" s="3"/>
      <c r="O28" s="3" t="s">
        <v>141</v>
      </c>
      <c r="P28" s="3"/>
      <c r="Q28" s="3"/>
      <c r="R28" s="3"/>
      <c r="S28" s="3"/>
      <c r="T28" s="3"/>
      <c r="U28" s="3"/>
      <c r="V28" s="3" t="s">
        <v>86</v>
      </c>
      <c r="W28" s="3" t="s">
        <v>86</v>
      </c>
      <c r="X28" s="3" t="s">
        <v>454</v>
      </c>
      <c r="Y28" s="3" t="s">
        <v>87</v>
      </c>
      <c r="Z28" s="3" t="s">
        <v>88</v>
      </c>
      <c r="AA28" s="3"/>
      <c r="AB28" s="3" t="s">
        <v>683</v>
      </c>
      <c r="AC28" s="3"/>
      <c r="AD28" s="3" t="s">
        <v>684</v>
      </c>
      <c r="AE28" s="3" t="s">
        <v>91</v>
      </c>
      <c r="AF28" s="3"/>
      <c r="AG28" s="3" t="s">
        <v>685</v>
      </c>
      <c r="AH28" s="3" t="s">
        <v>195</v>
      </c>
      <c r="AI28" s="3" t="s">
        <v>157</v>
      </c>
      <c r="AJ28" s="3"/>
      <c r="AK28" s="3" t="s">
        <v>94</v>
      </c>
      <c r="AL28" s="3"/>
      <c r="AM28" s="3" t="s">
        <v>94</v>
      </c>
      <c r="AN28" s="3"/>
      <c r="AO28" s="3" t="s">
        <v>94</v>
      </c>
      <c r="AP28" s="3"/>
      <c r="AQ28" s="3" t="s">
        <v>196</v>
      </c>
      <c r="AR28" s="3" t="s">
        <v>96</v>
      </c>
      <c r="AS28" s="3"/>
      <c r="AT28" s="3" t="s">
        <v>97</v>
      </c>
      <c r="AU28" s="3"/>
      <c r="AV28" s="3" t="s">
        <v>147</v>
      </c>
      <c r="AW28" s="3" t="s">
        <v>83</v>
      </c>
      <c r="AX28" s="3" t="s">
        <v>99</v>
      </c>
      <c r="AY28" s="3" t="s">
        <v>94</v>
      </c>
      <c r="AZ28" s="3"/>
      <c r="BA28" s="3"/>
      <c r="BB28" s="3" t="s">
        <v>432</v>
      </c>
      <c r="BC28" s="3">
        <v>34.118039000000003</v>
      </c>
      <c r="BD28" s="3">
        <v>-117.22048100000001</v>
      </c>
      <c r="BE28" s="2">
        <v>523925</v>
      </c>
      <c r="BF28" s="3" t="s">
        <v>686</v>
      </c>
      <c r="BG28" s="3" t="s">
        <v>685</v>
      </c>
      <c r="BH28" s="3" t="s">
        <v>80</v>
      </c>
      <c r="BI28" s="3" t="s">
        <v>574</v>
      </c>
      <c r="BJ28" s="3" t="s">
        <v>687</v>
      </c>
      <c r="BK28" s="3" t="s">
        <v>102</v>
      </c>
      <c r="BL28" s="3" t="s">
        <v>119</v>
      </c>
      <c r="BM28" s="3" t="s">
        <v>87</v>
      </c>
      <c r="BN28" s="3">
        <v>12</v>
      </c>
      <c r="BO28" s="3">
        <v>-99</v>
      </c>
      <c r="BP28" s="3" t="s">
        <v>688</v>
      </c>
      <c r="BQ28" s="3" t="s">
        <v>121</v>
      </c>
      <c r="BR28" s="3"/>
      <c r="BS28" s="3" t="s">
        <v>152</v>
      </c>
      <c r="BT28" s="3"/>
      <c r="BU28" s="3"/>
      <c r="BV28" s="3"/>
      <c r="BW28" s="5">
        <v>43530</v>
      </c>
      <c r="BX28" s="2">
        <v>2019</v>
      </c>
      <c r="BY28" s="3" t="s">
        <v>136</v>
      </c>
      <c r="BZ28" s="2">
        <v>-99</v>
      </c>
      <c r="CA28" s="3"/>
      <c r="CB28" s="3" t="s">
        <v>145</v>
      </c>
      <c r="CC28" s="3"/>
      <c r="CD28" s="3"/>
      <c r="CE28" s="3"/>
      <c r="CF28" s="3">
        <v>3.2443307796820955</v>
      </c>
      <c r="CG28" s="2">
        <v>965819176</v>
      </c>
    </row>
    <row r="29" spans="1:85" x14ac:dyDescent="0.2">
      <c r="A29" s="2">
        <v>28</v>
      </c>
      <c r="B29" s="2">
        <v>5</v>
      </c>
      <c r="C29" s="3" t="s">
        <v>689</v>
      </c>
      <c r="D29" s="3" t="s">
        <v>80</v>
      </c>
      <c r="E29" s="3" t="s">
        <v>690</v>
      </c>
      <c r="F29" s="3" t="s">
        <v>691</v>
      </c>
      <c r="G29" s="3"/>
      <c r="H29" s="3" t="s">
        <v>94</v>
      </c>
      <c r="I29" s="4">
        <v>45122.783333333333</v>
      </c>
      <c r="J29" s="2">
        <v>2023</v>
      </c>
      <c r="K29" s="3" t="s">
        <v>83</v>
      </c>
      <c r="L29" s="3"/>
      <c r="M29" s="3" t="s">
        <v>108</v>
      </c>
      <c r="N29" s="3"/>
      <c r="O29" s="3"/>
      <c r="P29" s="3"/>
      <c r="Q29" s="3"/>
      <c r="R29" s="3"/>
      <c r="S29" s="3"/>
      <c r="T29" s="3" t="s">
        <v>167</v>
      </c>
      <c r="U29" s="3"/>
      <c r="V29" s="3" t="s">
        <v>692</v>
      </c>
      <c r="W29" s="3" t="s">
        <v>692</v>
      </c>
      <c r="X29" s="3" t="s">
        <v>428</v>
      </c>
      <c r="Y29" s="3" t="s">
        <v>87</v>
      </c>
      <c r="Z29" s="3" t="s">
        <v>88</v>
      </c>
      <c r="AA29" s="3"/>
      <c r="AB29" s="3"/>
      <c r="AC29" s="3"/>
      <c r="AD29" s="3" t="s">
        <v>693</v>
      </c>
      <c r="AE29" s="3" t="s">
        <v>91</v>
      </c>
      <c r="AF29" s="3"/>
      <c r="AG29" s="3" t="s">
        <v>694</v>
      </c>
      <c r="AH29" s="3" t="s">
        <v>695</v>
      </c>
      <c r="AI29" s="3" t="s">
        <v>145</v>
      </c>
      <c r="AJ29" s="3"/>
      <c r="AK29" s="3" t="s">
        <v>94</v>
      </c>
      <c r="AL29" s="3"/>
      <c r="AM29" s="3" t="s">
        <v>94</v>
      </c>
      <c r="AN29" s="3"/>
      <c r="AO29" s="3" t="s">
        <v>94</v>
      </c>
      <c r="AP29" s="3"/>
      <c r="AQ29" s="3" t="s">
        <v>95</v>
      </c>
      <c r="AR29" s="3" t="s">
        <v>113</v>
      </c>
      <c r="AS29" s="3"/>
      <c r="AT29" s="3" t="s">
        <v>114</v>
      </c>
      <c r="AU29" s="3"/>
      <c r="AV29" s="3" t="s">
        <v>147</v>
      </c>
      <c r="AW29" s="3" t="s">
        <v>83</v>
      </c>
      <c r="AX29" s="3" t="s">
        <v>99</v>
      </c>
      <c r="AY29" s="3" t="s">
        <v>94</v>
      </c>
      <c r="AZ29" s="3"/>
      <c r="BA29" s="3"/>
      <c r="BB29" s="3" t="s">
        <v>100</v>
      </c>
      <c r="BC29" s="3">
        <v>34.554059000000002</v>
      </c>
      <c r="BD29" s="3">
        <v>-118.665504</v>
      </c>
      <c r="BE29" s="2">
        <v>583011</v>
      </c>
      <c r="BF29" s="3" t="s">
        <v>696</v>
      </c>
      <c r="BG29" s="3" t="s">
        <v>697</v>
      </c>
      <c r="BH29" s="3" t="s">
        <v>80</v>
      </c>
      <c r="BI29" s="3" t="s">
        <v>319</v>
      </c>
      <c r="BJ29" s="3" t="s">
        <v>698</v>
      </c>
      <c r="BK29" s="3" t="s">
        <v>102</v>
      </c>
      <c r="BL29" s="3" t="s">
        <v>119</v>
      </c>
      <c r="BM29" s="3" t="s">
        <v>87</v>
      </c>
      <c r="BN29" s="3">
        <v>16</v>
      </c>
      <c r="BO29" s="3">
        <v>-99</v>
      </c>
      <c r="BP29" s="3" t="s">
        <v>699</v>
      </c>
      <c r="BQ29" s="3" t="s">
        <v>121</v>
      </c>
      <c r="BR29" s="3"/>
      <c r="BS29" s="3" t="s">
        <v>135</v>
      </c>
      <c r="BT29" s="3"/>
      <c r="BU29" s="3"/>
      <c r="BV29" s="3"/>
      <c r="BW29" s="3"/>
      <c r="BX29" s="3"/>
      <c r="BY29" s="3" t="s">
        <v>145</v>
      </c>
      <c r="BZ29" s="2">
        <v>-99</v>
      </c>
      <c r="CA29" s="3"/>
      <c r="CB29" s="3" t="s">
        <v>145</v>
      </c>
      <c r="CC29" s="3" t="s">
        <v>700</v>
      </c>
      <c r="CD29" s="3" t="s">
        <v>701</v>
      </c>
      <c r="CE29" s="3" t="s">
        <v>702</v>
      </c>
      <c r="CF29" s="3">
        <v>1252.8851398366753</v>
      </c>
      <c r="CG29" s="2">
        <v>965222238</v>
      </c>
    </row>
    <row r="30" spans="1:85" x14ac:dyDescent="0.2">
      <c r="A30" s="2">
        <v>29</v>
      </c>
      <c r="B30" s="2">
        <v>8</v>
      </c>
      <c r="C30" s="3" t="s">
        <v>703</v>
      </c>
      <c r="D30" s="3" t="s">
        <v>80</v>
      </c>
      <c r="E30" s="3" t="s">
        <v>319</v>
      </c>
      <c r="F30" s="3" t="s">
        <v>691</v>
      </c>
      <c r="G30" s="3" t="s">
        <v>704</v>
      </c>
      <c r="H30" s="3" t="s">
        <v>369</v>
      </c>
      <c r="I30" s="4">
        <v>45123.335416666669</v>
      </c>
      <c r="J30" s="2">
        <v>2023</v>
      </c>
      <c r="K30" s="3" t="s">
        <v>83</v>
      </c>
      <c r="L30" s="3"/>
      <c r="M30" s="3" t="s">
        <v>366</v>
      </c>
      <c r="N30" s="3"/>
      <c r="O30" s="3"/>
      <c r="P30" s="3"/>
      <c r="Q30" s="3"/>
      <c r="R30" s="3"/>
      <c r="S30" s="3"/>
      <c r="T30" s="3"/>
      <c r="U30" s="3"/>
      <c r="V30" s="3" t="s">
        <v>126</v>
      </c>
      <c r="W30" s="3" t="s">
        <v>126</v>
      </c>
      <c r="X30" s="3" t="s">
        <v>428</v>
      </c>
      <c r="Y30" s="3" t="s">
        <v>87</v>
      </c>
      <c r="Z30" s="3" t="s">
        <v>88</v>
      </c>
      <c r="AA30" s="3"/>
      <c r="AB30" s="3"/>
      <c r="AC30" s="3"/>
      <c r="AD30" s="3" t="s">
        <v>705</v>
      </c>
      <c r="AE30" s="3" t="s">
        <v>91</v>
      </c>
      <c r="AF30" s="3"/>
      <c r="AG30" s="3" t="s">
        <v>697</v>
      </c>
      <c r="AH30" s="3" t="s">
        <v>93</v>
      </c>
      <c r="AI30" s="3" t="s">
        <v>145</v>
      </c>
      <c r="AJ30" s="3"/>
      <c r="AK30" s="3" t="s">
        <v>94</v>
      </c>
      <c r="AL30" s="3"/>
      <c r="AM30" s="3" t="s">
        <v>94</v>
      </c>
      <c r="AN30" s="3"/>
      <c r="AO30" s="3" t="s">
        <v>94</v>
      </c>
      <c r="AP30" s="3"/>
      <c r="AQ30" s="3" t="s">
        <v>95</v>
      </c>
      <c r="AR30" s="3" t="s">
        <v>113</v>
      </c>
      <c r="AS30" s="3"/>
      <c r="AT30" s="3" t="s">
        <v>114</v>
      </c>
      <c r="AU30" s="3"/>
      <c r="AV30" s="3" t="s">
        <v>98</v>
      </c>
      <c r="AW30" s="3" t="s">
        <v>83</v>
      </c>
      <c r="AX30" s="3" t="s">
        <v>99</v>
      </c>
      <c r="AY30" s="3" t="s">
        <v>94</v>
      </c>
      <c r="AZ30" s="3"/>
      <c r="BA30" s="3"/>
      <c r="BB30" s="3" t="s">
        <v>100</v>
      </c>
      <c r="BC30" s="3">
        <v>34.551966</v>
      </c>
      <c r="BD30" s="3">
        <v>-118.662108</v>
      </c>
      <c r="BE30" s="2">
        <v>583011</v>
      </c>
      <c r="BF30" s="3" t="s">
        <v>696</v>
      </c>
      <c r="BG30" s="3" t="s">
        <v>697</v>
      </c>
      <c r="BH30" s="3" t="s">
        <v>80</v>
      </c>
      <c r="BI30" s="3" t="s">
        <v>319</v>
      </c>
      <c r="BJ30" s="3" t="s">
        <v>698</v>
      </c>
      <c r="BK30" s="3" t="s">
        <v>102</v>
      </c>
      <c r="BL30" s="3" t="s">
        <v>119</v>
      </c>
      <c r="BM30" s="3" t="s">
        <v>87</v>
      </c>
      <c r="BN30" s="3">
        <v>16</v>
      </c>
      <c r="BO30" s="3">
        <v>-99</v>
      </c>
      <c r="BP30" s="3" t="s">
        <v>699</v>
      </c>
      <c r="BQ30" s="3" t="s">
        <v>121</v>
      </c>
      <c r="BR30" s="3"/>
      <c r="BS30" s="3" t="s">
        <v>135</v>
      </c>
      <c r="BT30" s="3"/>
      <c r="BU30" s="3"/>
      <c r="BV30" s="3"/>
      <c r="BW30" s="3"/>
      <c r="BX30" s="3"/>
      <c r="BY30" s="3" t="s">
        <v>145</v>
      </c>
      <c r="BZ30" s="2">
        <v>-99</v>
      </c>
      <c r="CA30" s="3"/>
      <c r="CB30" s="3" t="s">
        <v>145</v>
      </c>
      <c r="CC30" s="3" t="s">
        <v>700</v>
      </c>
      <c r="CD30" s="3" t="s">
        <v>701</v>
      </c>
      <c r="CE30" s="3" t="s">
        <v>702</v>
      </c>
      <c r="CF30" s="3">
        <v>15.676274551819928</v>
      </c>
      <c r="CG30" s="2">
        <v>965222238</v>
      </c>
    </row>
    <row r="31" spans="1:85" hidden="1" x14ac:dyDescent="0.2">
      <c r="A31" s="2">
        <v>30</v>
      </c>
      <c r="B31" s="2">
        <v>11</v>
      </c>
      <c r="C31" s="3" t="s">
        <v>706</v>
      </c>
      <c r="D31" s="3" t="s">
        <v>80</v>
      </c>
      <c r="E31" s="3" t="s">
        <v>290</v>
      </c>
      <c r="F31" s="3" t="s">
        <v>607</v>
      </c>
      <c r="G31" s="3"/>
      <c r="H31" s="3" t="s">
        <v>94</v>
      </c>
      <c r="I31" s="4">
        <v>45127.810416666667</v>
      </c>
      <c r="J31" s="2">
        <v>2023</v>
      </c>
      <c r="K31" s="3" t="s">
        <v>83</v>
      </c>
      <c r="L31" s="3"/>
      <c r="M31" s="3" t="s">
        <v>84</v>
      </c>
      <c r="N31" s="3"/>
      <c r="O31" s="3" t="s">
        <v>85</v>
      </c>
      <c r="P31" s="3"/>
      <c r="Q31" s="3"/>
      <c r="R31" s="3"/>
      <c r="S31" s="3"/>
      <c r="T31" s="3"/>
      <c r="U31" s="3"/>
      <c r="V31" s="3" t="s">
        <v>86</v>
      </c>
      <c r="W31" s="3" t="s">
        <v>86</v>
      </c>
      <c r="X31" s="3" t="s">
        <v>428</v>
      </c>
      <c r="Y31" s="3" t="s">
        <v>87</v>
      </c>
      <c r="Z31" s="3" t="s">
        <v>88</v>
      </c>
      <c r="AA31" s="3"/>
      <c r="AB31" s="3" t="s">
        <v>89</v>
      </c>
      <c r="AC31" s="3"/>
      <c r="AD31" s="3" t="s">
        <v>707</v>
      </c>
      <c r="AE31" s="3" t="s">
        <v>91</v>
      </c>
      <c r="AF31" s="3"/>
      <c r="AG31" s="3" t="s">
        <v>708</v>
      </c>
      <c r="AH31" s="3" t="s">
        <v>93</v>
      </c>
      <c r="AI31" s="3" t="s">
        <v>157</v>
      </c>
      <c r="AJ31" s="3"/>
      <c r="AK31" s="3" t="s">
        <v>94</v>
      </c>
      <c r="AL31" s="3"/>
      <c r="AM31" s="3" t="s">
        <v>94</v>
      </c>
      <c r="AN31" s="3"/>
      <c r="AO31" s="3" t="s">
        <v>94</v>
      </c>
      <c r="AP31" s="3"/>
      <c r="AQ31" s="3" t="s">
        <v>196</v>
      </c>
      <c r="AR31" s="3" t="s">
        <v>113</v>
      </c>
      <c r="AS31" s="3"/>
      <c r="AT31" s="3" t="s">
        <v>146</v>
      </c>
      <c r="AU31" s="3"/>
      <c r="AV31" s="3" t="s">
        <v>222</v>
      </c>
      <c r="AW31" s="3" t="s">
        <v>83</v>
      </c>
      <c r="AX31" s="3" t="s">
        <v>99</v>
      </c>
      <c r="AY31" s="3" t="s">
        <v>94</v>
      </c>
      <c r="AZ31" s="3"/>
      <c r="BA31" s="3"/>
      <c r="BB31" s="3" t="s">
        <v>432</v>
      </c>
      <c r="BC31" s="3">
        <v>33.715274999999998</v>
      </c>
      <c r="BD31" s="3">
        <v>-117.18266</v>
      </c>
      <c r="BE31" s="2">
        <v>636273</v>
      </c>
      <c r="BF31" s="3" t="s">
        <v>709</v>
      </c>
      <c r="BG31" s="3" t="s">
        <v>708</v>
      </c>
      <c r="BH31" s="3" t="s">
        <v>80</v>
      </c>
      <c r="BI31" s="3" t="s">
        <v>290</v>
      </c>
      <c r="BJ31" s="3" t="s">
        <v>710</v>
      </c>
      <c r="BK31" s="3" t="s">
        <v>102</v>
      </c>
      <c r="BL31" s="3" t="s">
        <v>119</v>
      </c>
      <c r="BM31" s="3" t="s">
        <v>87</v>
      </c>
      <c r="BN31" s="3">
        <v>12</v>
      </c>
      <c r="BO31" s="3">
        <v>-99</v>
      </c>
      <c r="BP31" s="3" t="s">
        <v>299</v>
      </c>
      <c r="BQ31" s="3" t="s">
        <v>121</v>
      </c>
      <c r="BR31" s="3"/>
      <c r="BS31" s="3" t="s">
        <v>135</v>
      </c>
      <c r="BT31" s="3"/>
      <c r="BU31" s="3"/>
      <c r="BV31" s="3"/>
      <c r="BW31" s="3"/>
      <c r="BX31" s="3"/>
      <c r="BY31" s="3" t="s">
        <v>145</v>
      </c>
      <c r="BZ31" s="2">
        <v>-99</v>
      </c>
      <c r="CA31" s="3"/>
      <c r="CB31" s="3" t="s">
        <v>145</v>
      </c>
      <c r="CC31" s="3"/>
      <c r="CD31" s="3"/>
      <c r="CE31" s="3"/>
      <c r="CF31" s="3">
        <v>2.9745664805842593</v>
      </c>
      <c r="CG31" s="2">
        <v>965516125</v>
      </c>
    </row>
    <row r="32" spans="1:85" x14ac:dyDescent="0.2">
      <c r="A32" s="2">
        <v>31</v>
      </c>
      <c r="B32" s="2">
        <v>7</v>
      </c>
      <c r="C32" s="3" t="s">
        <v>711</v>
      </c>
      <c r="D32" s="3" t="s">
        <v>80</v>
      </c>
      <c r="E32" s="3" t="s">
        <v>290</v>
      </c>
      <c r="F32" s="3" t="s">
        <v>712</v>
      </c>
      <c r="G32" s="3" t="s">
        <v>713</v>
      </c>
      <c r="H32" s="3" t="s">
        <v>369</v>
      </c>
      <c r="I32" s="4">
        <v>45111.175000000003</v>
      </c>
      <c r="J32" s="2">
        <v>2023</v>
      </c>
      <c r="K32" s="3" t="s">
        <v>107</v>
      </c>
      <c r="L32" s="3"/>
      <c r="M32" s="3" t="s">
        <v>108</v>
      </c>
      <c r="N32" s="3"/>
      <c r="O32" s="3"/>
      <c r="P32" s="3"/>
      <c r="Q32" s="3"/>
      <c r="R32" s="3"/>
      <c r="S32" s="3"/>
      <c r="T32" s="3" t="s">
        <v>177</v>
      </c>
      <c r="U32" s="3"/>
      <c r="V32" s="3" t="s">
        <v>86</v>
      </c>
      <c r="W32" s="3" t="s">
        <v>86</v>
      </c>
      <c r="X32" s="3" t="s">
        <v>428</v>
      </c>
      <c r="Y32" s="3" t="s">
        <v>616</v>
      </c>
      <c r="Z32" s="3" t="s">
        <v>88</v>
      </c>
      <c r="AA32" s="3"/>
      <c r="AB32" s="3"/>
      <c r="AC32" s="3"/>
      <c r="AD32" s="3" t="s">
        <v>714</v>
      </c>
      <c r="AE32" s="3" t="s">
        <v>91</v>
      </c>
      <c r="AF32" s="3"/>
      <c r="AG32" s="3" t="s">
        <v>715</v>
      </c>
      <c r="AH32" s="3" t="s">
        <v>93</v>
      </c>
      <c r="AI32" s="3" t="s">
        <v>145</v>
      </c>
      <c r="AJ32" s="3"/>
      <c r="AK32" s="3" t="s">
        <v>94</v>
      </c>
      <c r="AL32" s="3"/>
      <c r="AM32" s="3" t="s">
        <v>94</v>
      </c>
      <c r="AN32" s="3"/>
      <c r="AO32" s="3" t="s">
        <v>94</v>
      </c>
      <c r="AP32" s="3"/>
      <c r="AQ32" s="3"/>
      <c r="AR32" s="3" t="s">
        <v>113</v>
      </c>
      <c r="AS32" s="3"/>
      <c r="AT32" s="3" t="s">
        <v>146</v>
      </c>
      <c r="AU32" s="3"/>
      <c r="AV32" s="3" t="s">
        <v>147</v>
      </c>
      <c r="AW32" s="3" t="s">
        <v>148</v>
      </c>
      <c r="AX32" s="3"/>
      <c r="AY32" s="3" t="s">
        <v>94</v>
      </c>
      <c r="AZ32" s="3"/>
      <c r="BA32" s="3"/>
      <c r="BB32" s="3" t="s">
        <v>116</v>
      </c>
      <c r="BC32" s="3">
        <v>33.684339000000001</v>
      </c>
      <c r="BD32" s="3">
        <v>-117.209686</v>
      </c>
      <c r="BE32" s="2">
        <v>641097</v>
      </c>
      <c r="BF32" s="3" t="s">
        <v>716</v>
      </c>
      <c r="BG32" s="3" t="s">
        <v>708</v>
      </c>
      <c r="BH32" s="3" t="s">
        <v>80</v>
      </c>
      <c r="BI32" s="3" t="s">
        <v>290</v>
      </c>
      <c r="BJ32" s="3" t="s">
        <v>710</v>
      </c>
      <c r="BK32" s="3" t="s">
        <v>102</v>
      </c>
      <c r="BL32" s="3" t="s">
        <v>119</v>
      </c>
      <c r="BM32" s="3" t="s">
        <v>87</v>
      </c>
      <c r="BN32" s="3">
        <v>12</v>
      </c>
      <c r="BO32" s="3">
        <v>-99</v>
      </c>
      <c r="BP32" s="3" t="s">
        <v>299</v>
      </c>
      <c r="BQ32" s="3" t="s">
        <v>121</v>
      </c>
      <c r="BR32" s="3"/>
      <c r="BS32" s="3" t="s">
        <v>122</v>
      </c>
      <c r="BT32" s="3"/>
      <c r="BU32" s="3"/>
      <c r="BV32" s="3"/>
      <c r="BW32" s="3"/>
      <c r="BX32" s="3"/>
      <c r="BY32" s="3" t="s">
        <v>145</v>
      </c>
      <c r="BZ32" s="2">
        <v>-99</v>
      </c>
      <c r="CA32" s="3"/>
      <c r="CB32" s="3" t="s">
        <v>145</v>
      </c>
      <c r="CC32" s="3"/>
      <c r="CD32" s="3"/>
      <c r="CE32" s="3"/>
      <c r="CF32" s="3">
        <v>13572.275057514746</v>
      </c>
      <c r="CG32" s="2">
        <v>965516196</v>
      </c>
    </row>
    <row r="33" spans="1:85" hidden="1" x14ac:dyDescent="0.2">
      <c r="A33" s="2">
        <v>32</v>
      </c>
      <c r="B33" s="2">
        <v>21</v>
      </c>
      <c r="C33" s="3" t="s">
        <v>717</v>
      </c>
      <c r="D33" s="3" t="s">
        <v>80</v>
      </c>
      <c r="E33" s="3" t="s">
        <v>718</v>
      </c>
      <c r="F33" s="3" t="s">
        <v>719</v>
      </c>
      <c r="G33" s="3"/>
      <c r="H33" s="3" t="s">
        <v>94</v>
      </c>
      <c r="I33" s="4">
        <v>45145.743750000001</v>
      </c>
      <c r="J33" s="2">
        <v>2023</v>
      </c>
      <c r="K33" s="3" t="s">
        <v>83</v>
      </c>
      <c r="L33" s="3"/>
      <c r="M33" s="3" t="s">
        <v>84</v>
      </c>
      <c r="N33" s="3"/>
      <c r="O33" s="3" t="s">
        <v>85</v>
      </c>
      <c r="P33" s="3"/>
      <c r="Q33" s="3"/>
      <c r="R33" s="3"/>
      <c r="S33" s="3"/>
      <c r="T33" s="3"/>
      <c r="U33" s="3"/>
      <c r="V33" s="3" t="s">
        <v>86</v>
      </c>
      <c r="W33" s="3" t="s">
        <v>86</v>
      </c>
      <c r="X33" s="3" t="s">
        <v>557</v>
      </c>
      <c r="Y33" s="3" t="s">
        <v>87</v>
      </c>
      <c r="Z33" s="3" t="s">
        <v>88</v>
      </c>
      <c r="AA33" s="3"/>
      <c r="AB33" s="3" t="s">
        <v>666</v>
      </c>
      <c r="AC33" s="3"/>
      <c r="AD33" s="3" t="s">
        <v>720</v>
      </c>
      <c r="AE33" s="3" t="s">
        <v>91</v>
      </c>
      <c r="AF33" s="3"/>
      <c r="AG33" s="3" t="s">
        <v>721</v>
      </c>
      <c r="AH33" s="3" t="s">
        <v>93</v>
      </c>
      <c r="AI33" s="3" t="s">
        <v>157</v>
      </c>
      <c r="AJ33" s="3"/>
      <c r="AK33" s="3" t="s">
        <v>94</v>
      </c>
      <c r="AL33" s="3"/>
      <c r="AM33" s="3" t="s">
        <v>94</v>
      </c>
      <c r="AN33" s="3"/>
      <c r="AO33" s="3" t="s">
        <v>94</v>
      </c>
      <c r="AP33" s="3"/>
      <c r="AQ33" s="3" t="s">
        <v>196</v>
      </c>
      <c r="AR33" s="3" t="s">
        <v>113</v>
      </c>
      <c r="AS33" s="3"/>
      <c r="AT33" s="3" t="s">
        <v>146</v>
      </c>
      <c r="AU33" s="3"/>
      <c r="AV33" s="3" t="s">
        <v>147</v>
      </c>
      <c r="AW33" s="3" t="s">
        <v>158</v>
      </c>
      <c r="AX33" s="3"/>
      <c r="AY33" s="3" t="s">
        <v>94</v>
      </c>
      <c r="AZ33" s="3"/>
      <c r="BA33" s="3"/>
      <c r="BB33" s="3" t="s">
        <v>432</v>
      </c>
      <c r="BC33" s="3">
        <v>34.629176999999999</v>
      </c>
      <c r="BD33" s="3">
        <v>-118.236479</v>
      </c>
      <c r="BE33" s="2">
        <v>688465</v>
      </c>
      <c r="BF33" s="3" t="s">
        <v>722</v>
      </c>
      <c r="BG33" s="3" t="s">
        <v>721</v>
      </c>
      <c r="BH33" s="3" t="s">
        <v>80</v>
      </c>
      <c r="BI33" s="3" t="s">
        <v>718</v>
      </c>
      <c r="BJ33" s="3" t="s">
        <v>723</v>
      </c>
      <c r="BK33" s="3" t="s">
        <v>102</v>
      </c>
      <c r="BL33" s="3" t="s">
        <v>119</v>
      </c>
      <c r="BM33" s="3" t="s">
        <v>87</v>
      </c>
      <c r="BN33" s="3">
        <v>12</v>
      </c>
      <c r="BO33" s="3">
        <v>-99</v>
      </c>
      <c r="BP33" s="3" t="s">
        <v>724</v>
      </c>
      <c r="BQ33" s="3" t="s">
        <v>121</v>
      </c>
      <c r="BR33" s="3"/>
      <c r="BS33" s="3" t="s">
        <v>135</v>
      </c>
      <c r="BT33" s="3"/>
      <c r="BU33" s="3"/>
      <c r="BV33" s="3"/>
      <c r="BW33" s="3"/>
      <c r="BX33" s="3"/>
      <c r="BY33" s="3" t="s">
        <v>145</v>
      </c>
      <c r="BZ33" s="2">
        <v>-99</v>
      </c>
      <c r="CA33" s="3"/>
      <c r="CB33" s="3" t="s">
        <v>145</v>
      </c>
      <c r="CC33" s="3"/>
      <c r="CD33" s="3"/>
      <c r="CE33" s="3"/>
      <c r="CF33" s="3">
        <v>3.0514291452640707</v>
      </c>
      <c r="CG33" s="2">
        <v>965565731</v>
      </c>
    </row>
    <row r="34" spans="1:85" hidden="1" x14ac:dyDescent="0.2">
      <c r="A34" s="2">
        <v>33</v>
      </c>
      <c r="B34" s="2">
        <v>14</v>
      </c>
      <c r="C34" s="3" t="s">
        <v>725</v>
      </c>
      <c r="D34" s="3" t="s">
        <v>80</v>
      </c>
      <c r="E34" s="3" t="s">
        <v>726</v>
      </c>
      <c r="F34" s="3" t="s">
        <v>727</v>
      </c>
      <c r="G34" s="3"/>
      <c r="H34" s="3" t="s">
        <v>94</v>
      </c>
      <c r="I34" s="4">
        <v>45113.791666666664</v>
      </c>
      <c r="J34" s="2">
        <v>2023</v>
      </c>
      <c r="K34" s="3" t="s">
        <v>107</v>
      </c>
      <c r="L34" s="3"/>
      <c r="M34" s="3" t="s">
        <v>108</v>
      </c>
      <c r="N34" s="3"/>
      <c r="O34" s="3"/>
      <c r="P34" s="3"/>
      <c r="Q34" s="3"/>
      <c r="R34" s="3"/>
      <c r="S34" s="3"/>
      <c r="T34" s="3" t="s">
        <v>167</v>
      </c>
      <c r="U34" s="3"/>
      <c r="V34" s="3" t="s">
        <v>86</v>
      </c>
      <c r="W34" s="3" t="s">
        <v>86</v>
      </c>
      <c r="X34" s="3" t="s">
        <v>428</v>
      </c>
      <c r="Y34" s="3" t="s">
        <v>87</v>
      </c>
      <c r="Z34" s="3" t="s">
        <v>88</v>
      </c>
      <c r="AA34" s="3"/>
      <c r="AB34" s="3"/>
      <c r="AC34" s="3"/>
      <c r="AD34" s="3" t="s">
        <v>728</v>
      </c>
      <c r="AE34" s="3" t="s">
        <v>91</v>
      </c>
      <c r="AF34" s="3"/>
      <c r="AG34" s="3" t="s">
        <v>729</v>
      </c>
      <c r="AH34" s="3" t="s">
        <v>195</v>
      </c>
      <c r="AI34" s="3" t="s">
        <v>145</v>
      </c>
      <c r="AJ34" s="3"/>
      <c r="AK34" s="3" t="s">
        <v>94</v>
      </c>
      <c r="AL34" s="3"/>
      <c r="AM34" s="3" t="s">
        <v>94</v>
      </c>
      <c r="AN34" s="3"/>
      <c r="AO34" s="3" t="s">
        <v>94</v>
      </c>
      <c r="AP34" s="3"/>
      <c r="AQ34" s="3"/>
      <c r="AR34" s="3" t="s">
        <v>113</v>
      </c>
      <c r="AS34" s="3"/>
      <c r="AT34" s="3" t="s">
        <v>146</v>
      </c>
      <c r="AU34" s="3"/>
      <c r="AV34" s="3" t="s">
        <v>147</v>
      </c>
      <c r="AW34" s="3" t="s">
        <v>148</v>
      </c>
      <c r="AX34" s="3"/>
      <c r="AY34" s="3" t="s">
        <v>94</v>
      </c>
      <c r="AZ34" s="3"/>
      <c r="BA34" s="3"/>
      <c r="BB34" s="3" t="s">
        <v>432</v>
      </c>
      <c r="BC34" s="3">
        <v>33.787295999999998</v>
      </c>
      <c r="BD34" s="3">
        <v>-116.98749599999999</v>
      </c>
      <c r="BE34" s="2">
        <v>750861</v>
      </c>
      <c r="BF34" s="3" t="s">
        <v>730</v>
      </c>
      <c r="BG34" s="3" t="s">
        <v>729</v>
      </c>
      <c r="BH34" s="3" t="s">
        <v>80</v>
      </c>
      <c r="BI34" s="3" t="s">
        <v>726</v>
      </c>
      <c r="BJ34" s="3" t="s">
        <v>731</v>
      </c>
      <c r="BK34" s="3" t="s">
        <v>102</v>
      </c>
      <c r="BL34" s="3" t="s">
        <v>119</v>
      </c>
      <c r="BM34" s="3" t="s">
        <v>87</v>
      </c>
      <c r="BN34" s="3">
        <v>12</v>
      </c>
      <c r="BO34" s="3">
        <v>-99</v>
      </c>
      <c r="BP34" s="3" t="s">
        <v>732</v>
      </c>
      <c r="BQ34" s="3" t="s">
        <v>121</v>
      </c>
      <c r="BR34" s="3"/>
      <c r="BS34" s="3" t="s">
        <v>135</v>
      </c>
      <c r="BT34" s="3"/>
      <c r="BU34" s="3"/>
      <c r="BV34" s="3"/>
      <c r="BW34" s="3"/>
      <c r="BX34" s="3"/>
      <c r="BY34" s="3" t="s">
        <v>145</v>
      </c>
      <c r="BZ34" s="2">
        <v>-99</v>
      </c>
      <c r="CA34" s="3"/>
      <c r="CB34" s="3" t="s">
        <v>145</v>
      </c>
      <c r="CC34" s="3"/>
      <c r="CD34" s="3"/>
      <c r="CE34" s="3"/>
      <c r="CF34" s="3">
        <v>3.1941906493554608</v>
      </c>
      <c r="CG34" s="2">
        <v>965381084</v>
      </c>
    </row>
    <row r="35" spans="1:85" hidden="1" x14ac:dyDescent="0.2">
      <c r="A35" s="2">
        <v>34</v>
      </c>
      <c r="B35" s="2">
        <v>2</v>
      </c>
      <c r="C35" s="3" t="s">
        <v>733</v>
      </c>
      <c r="D35" s="3" t="s">
        <v>80</v>
      </c>
      <c r="E35" s="3" t="s">
        <v>734</v>
      </c>
      <c r="F35" s="3" t="s">
        <v>735</v>
      </c>
      <c r="G35" s="3" t="s">
        <v>736</v>
      </c>
      <c r="H35" s="3" t="s">
        <v>369</v>
      </c>
      <c r="I35" s="4">
        <v>45121.156944444447</v>
      </c>
      <c r="J35" s="2">
        <v>2023</v>
      </c>
      <c r="K35" s="3" t="s">
        <v>83</v>
      </c>
      <c r="L35" s="3"/>
      <c r="M35" s="3" t="s">
        <v>108</v>
      </c>
      <c r="N35" s="3"/>
      <c r="O35" s="3"/>
      <c r="P35" s="3"/>
      <c r="Q35" s="3"/>
      <c r="R35" s="3"/>
      <c r="S35" s="3"/>
      <c r="T35" s="3" t="s">
        <v>102</v>
      </c>
      <c r="U35" s="3" t="s">
        <v>737</v>
      </c>
      <c r="V35" s="3" t="s">
        <v>86</v>
      </c>
      <c r="W35" s="3" t="s">
        <v>86</v>
      </c>
      <c r="X35" s="3" t="s">
        <v>428</v>
      </c>
      <c r="Y35" s="3" t="s">
        <v>87</v>
      </c>
      <c r="Z35" s="3" t="s">
        <v>88</v>
      </c>
      <c r="AA35" s="3"/>
      <c r="AB35" s="3"/>
      <c r="AC35" s="3"/>
      <c r="AD35" s="3" t="s">
        <v>738</v>
      </c>
      <c r="AE35" s="3" t="s">
        <v>91</v>
      </c>
      <c r="AF35" s="3"/>
      <c r="AG35" s="3" t="s">
        <v>739</v>
      </c>
      <c r="AH35" s="3" t="s">
        <v>93</v>
      </c>
      <c r="AI35" s="3" t="s">
        <v>145</v>
      </c>
      <c r="AJ35" s="3"/>
      <c r="AK35" s="3" t="s">
        <v>94</v>
      </c>
      <c r="AL35" s="3"/>
      <c r="AM35" s="3" t="s">
        <v>94</v>
      </c>
      <c r="AN35" s="3"/>
      <c r="AO35" s="3" t="s">
        <v>94</v>
      </c>
      <c r="AP35" s="3"/>
      <c r="AQ35" s="3" t="s">
        <v>196</v>
      </c>
      <c r="AR35" s="3" t="s">
        <v>113</v>
      </c>
      <c r="AS35" s="3"/>
      <c r="AT35" s="3" t="s">
        <v>146</v>
      </c>
      <c r="AU35" s="3"/>
      <c r="AV35" s="3" t="s">
        <v>98</v>
      </c>
      <c r="AW35" s="3" t="s">
        <v>83</v>
      </c>
      <c r="AX35" s="3" t="s">
        <v>99</v>
      </c>
      <c r="AY35" s="3" t="s">
        <v>94</v>
      </c>
      <c r="AZ35" s="3"/>
      <c r="BA35" s="3"/>
      <c r="BB35" s="3" t="s">
        <v>432</v>
      </c>
      <c r="BC35" s="3">
        <v>34.047288999999999</v>
      </c>
      <c r="BD35" s="3">
        <v>-117.67434799999999</v>
      </c>
      <c r="BE35" s="2">
        <v>776303</v>
      </c>
      <c r="BF35" s="3" t="s">
        <v>740</v>
      </c>
      <c r="BG35" s="3" t="s">
        <v>741</v>
      </c>
      <c r="BH35" s="3" t="s">
        <v>80</v>
      </c>
      <c r="BI35" s="3" t="s">
        <v>734</v>
      </c>
      <c r="BJ35" s="3" t="s">
        <v>742</v>
      </c>
      <c r="BK35" s="3" t="s">
        <v>102</v>
      </c>
      <c r="BL35" s="3" t="s">
        <v>119</v>
      </c>
      <c r="BM35" s="3" t="s">
        <v>87</v>
      </c>
      <c r="BN35" s="3">
        <v>12</v>
      </c>
      <c r="BO35" s="3">
        <v>-99</v>
      </c>
      <c r="BP35" s="3" t="s">
        <v>743</v>
      </c>
      <c r="BQ35" s="3" t="s">
        <v>121</v>
      </c>
      <c r="BR35" s="3"/>
      <c r="BS35" s="3" t="s">
        <v>182</v>
      </c>
      <c r="BT35" s="3"/>
      <c r="BU35" s="3"/>
      <c r="BV35" s="3"/>
      <c r="BW35" s="3"/>
      <c r="BX35" s="3"/>
      <c r="BY35" s="3" t="s">
        <v>145</v>
      </c>
      <c r="BZ35" s="2">
        <v>-99</v>
      </c>
      <c r="CA35" s="3"/>
      <c r="CB35" s="3" t="s">
        <v>145</v>
      </c>
      <c r="CC35" s="3"/>
      <c r="CD35" s="3"/>
      <c r="CE35" s="3"/>
      <c r="CF35" s="3">
        <v>2.4426094285604858</v>
      </c>
      <c r="CG35" s="2">
        <v>965400353</v>
      </c>
    </row>
    <row r="36" spans="1:85" x14ac:dyDescent="0.2">
      <c r="A36" s="2">
        <v>35</v>
      </c>
      <c r="B36" s="2">
        <v>6</v>
      </c>
      <c r="C36" s="3" t="s">
        <v>744</v>
      </c>
      <c r="D36" s="3" t="s">
        <v>80</v>
      </c>
      <c r="E36" s="3" t="s">
        <v>745</v>
      </c>
      <c r="F36" s="3" t="s">
        <v>746</v>
      </c>
      <c r="G36" s="3" t="s">
        <v>747</v>
      </c>
      <c r="H36" s="3" t="s">
        <v>369</v>
      </c>
      <c r="I36" s="4">
        <v>45153.99722222222</v>
      </c>
      <c r="J36" s="2">
        <v>2023</v>
      </c>
      <c r="K36" s="3" t="s">
        <v>83</v>
      </c>
      <c r="L36" s="3"/>
      <c r="M36" s="3" t="s">
        <v>108</v>
      </c>
      <c r="N36" s="3"/>
      <c r="O36" s="3"/>
      <c r="P36" s="3"/>
      <c r="Q36" s="3"/>
      <c r="R36" s="3"/>
      <c r="S36" s="3"/>
      <c r="T36" s="3" t="s">
        <v>453</v>
      </c>
      <c r="U36" s="3"/>
      <c r="V36" s="3" t="s">
        <v>126</v>
      </c>
      <c r="W36" s="3" t="s">
        <v>126</v>
      </c>
      <c r="X36" s="3" t="s">
        <v>557</v>
      </c>
      <c r="Y36" s="3" t="s">
        <v>87</v>
      </c>
      <c r="Z36" s="3" t="s">
        <v>88</v>
      </c>
      <c r="AA36" s="3"/>
      <c r="AB36" s="3"/>
      <c r="AC36" s="3"/>
      <c r="AD36" s="3" t="s">
        <v>748</v>
      </c>
      <c r="AE36" s="3" t="s">
        <v>91</v>
      </c>
      <c r="AF36" s="3"/>
      <c r="AG36" s="3" t="s">
        <v>749</v>
      </c>
      <c r="AH36" s="3" t="s">
        <v>195</v>
      </c>
      <c r="AI36" s="3" t="s">
        <v>102</v>
      </c>
      <c r="AJ36" s="3" t="s">
        <v>750</v>
      </c>
      <c r="AK36" s="3" t="s">
        <v>94</v>
      </c>
      <c r="AL36" s="3"/>
      <c r="AM36" s="3" t="s">
        <v>94</v>
      </c>
      <c r="AN36" s="3"/>
      <c r="AO36" s="3" t="s">
        <v>94</v>
      </c>
      <c r="AP36" s="3"/>
      <c r="AQ36" s="3" t="s">
        <v>196</v>
      </c>
      <c r="AR36" s="3" t="s">
        <v>113</v>
      </c>
      <c r="AS36" s="3"/>
      <c r="AT36" s="3" t="s">
        <v>146</v>
      </c>
      <c r="AU36" s="3"/>
      <c r="AV36" s="3" t="s">
        <v>98</v>
      </c>
      <c r="AW36" s="3" t="s">
        <v>83</v>
      </c>
      <c r="AX36" s="3" t="s">
        <v>99</v>
      </c>
      <c r="AY36" s="3" t="s">
        <v>94</v>
      </c>
      <c r="AZ36" s="3"/>
      <c r="BA36" s="3"/>
      <c r="BB36" s="3" t="s">
        <v>100</v>
      </c>
      <c r="BC36" s="3">
        <v>34.045428999999999</v>
      </c>
      <c r="BD36" s="3">
        <v>-118.93509400000001</v>
      </c>
      <c r="BE36" s="2">
        <v>851131</v>
      </c>
      <c r="BF36" s="3" t="s">
        <v>751</v>
      </c>
      <c r="BG36" s="3" t="s">
        <v>749</v>
      </c>
      <c r="BH36" s="3" t="s">
        <v>80</v>
      </c>
      <c r="BI36" s="3" t="s">
        <v>745</v>
      </c>
      <c r="BJ36" s="3" t="s">
        <v>752</v>
      </c>
      <c r="BK36" s="3" t="s">
        <v>133</v>
      </c>
      <c r="BL36" s="3"/>
      <c r="BM36" s="3" t="s">
        <v>87</v>
      </c>
      <c r="BN36" s="3">
        <v>16</v>
      </c>
      <c r="BO36" s="3">
        <v>-99</v>
      </c>
      <c r="BP36" s="3" t="s">
        <v>753</v>
      </c>
      <c r="BQ36" s="3" t="s">
        <v>121</v>
      </c>
      <c r="BR36" s="3"/>
      <c r="BS36" s="3" t="s">
        <v>152</v>
      </c>
      <c r="BT36" s="3"/>
      <c r="BU36" s="3"/>
      <c r="BV36" s="3"/>
      <c r="BW36" s="5">
        <v>43101</v>
      </c>
      <c r="BX36" s="2">
        <v>2018</v>
      </c>
      <c r="BY36" s="3" t="s">
        <v>136</v>
      </c>
      <c r="BZ36" s="2">
        <v>-99</v>
      </c>
      <c r="CA36" s="3"/>
      <c r="CB36" s="3" t="s">
        <v>145</v>
      </c>
      <c r="CC36" s="3" t="s">
        <v>754</v>
      </c>
      <c r="CD36" s="3" t="s">
        <v>755</v>
      </c>
      <c r="CE36" s="3" t="s">
        <v>756</v>
      </c>
      <c r="CF36" s="3">
        <v>2.1327529729255139</v>
      </c>
      <c r="CG36" s="2">
        <v>965326747</v>
      </c>
    </row>
    <row r="37" spans="1:85" hidden="1" x14ac:dyDescent="0.2">
      <c r="A37" s="2">
        <v>36</v>
      </c>
      <c r="B37" s="2">
        <v>1</v>
      </c>
      <c r="C37" s="3" t="s">
        <v>757</v>
      </c>
      <c r="D37" s="3" t="s">
        <v>80</v>
      </c>
      <c r="E37" s="3" t="s">
        <v>758</v>
      </c>
      <c r="F37" s="3" t="s">
        <v>759</v>
      </c>
      <c r="G37" s="3" t="s">
        <v>760</v>
      </c>
      <c r="H37" s="3" t="s">
        <v>369</v>
      </c>
      <c r="I37" s="4">
        <v>45110.70208333333</v>
      </c>
      <c r="J37" s="2">
        <v>2023</v>
      </c>
      <c r="K37" s="3" t="s">
        <v>83</v>
      </c>
      <c r="L37" s="3"/>
      <c r="M37" s="3" t="s">
        <v>108</v>
      </c>
      <c r="N37" s="3"/>
      <c r="O37" s="3"/>
      <c r="P37" s="3"/>
      <c r="Q37" s="3"/>
      <c r="R37" s="3"/>
      <c r="S37" s="3"/>
      <c r="T37" s="3" t="s">
        <v>167</v>
      </c>
      <c r="U37" s="3"/>
      <c r="V37" s="3" t="s">
        <v>86</v>
      </c>
      <c r="W37" s="3" t="s">
        <v>86</v>
      </c>
      <c r="X37" s="3" t="s">
        <v>428</v>
      </c>
      <c r="Y37" s="3" t="s">
        <v>616</v>
      </c>
      <c r="Z37" s="3" t="s">
        <v>88</v>
      </c>
      <c r="AA37" s="3"/>
      <c r="AB37" s="3"/>
      <c r="AC37" s="3"/>
      <c r="AD37" s="3" t="s">
        <v>761</v>
      </c>
      <c r="AE37" s="3" t="s">
        <v>91</v>
      </c>
      <c r="AF37" s="3"/>
      <c r="AG37" s="3" t="s">
        <v>762</v>
      </c>
      <c r="AH37" s="3" t="s">
        <v>195</v>
      </c>
      <c r="AI37" s="3" t="s">
        <v>145</v>
      </c>
      <c r="AJ37" s="3"/>
      <c r="AK37" s="3" t="s">
        <v>94</v>
      </c>
      <c r="AL37" s="3"/>
      <c r="AM37" s="3" t="s">
        <v>94</v>
      </c>
      <c r="AN37" s="3"/>
      <c r="AO37" s="3" t="s">
        <v>94</v>
      </c>
      <c r="AP37" s="3"/>
      <c r="AQ37" s="3"/>
      <c r="AR37" s="3" t="s">
        <v>96</v>
      </c>
      <c r="AS37" s="3"/>
      <c r="AT37" s="3" t="s">
        <v>102</v>
      </c>
      <c r="AU37" s="3" t="s">
        <v>763</v>
      </c>
      <c r="AV37" s="3" t="s">
        <v>147</v>
      </c>
      <c r="AW37" s="3" t="s">
        <v>83</v>
      </c>
      <c r="AX37" s="3" t="s">
        <v>533</v>
      </c>
      <c r="AY37" s="3" t="s">
        <v>94</v>
      </c>
      <c r="AZ37" s="3"/>
      <c r="BA37" s="3"/>
      <c r="BB37" s="3" t="s">
        <v>432</v>
      </c>
      <c r="BC37" s="3">
        <v>33.984758999999997</v>
      </c>
      <c r="BD37" s="3">
        <v>-117.862835</v>
      </c>
      <c r="BE37" s="2">
        <v>894034</v>
      </c>
      <c r="BF37" s="3" t="s">
        <v>764</v>
      </c>
      <c r="BG37" s="3" t="s">
        <v>655</v>
      </c>
      <c r="BH37" s="3" t="s">
        <v>80</v>
      </c>
      <c r="BI37" s="3" t="s">
        <v>652</v>
      </c>
      <c r="BJ37" s="3" t="s">
        <v>658</v>
      </c>
      <c r="BK37" s="3" t="s">
        <v>102</v>
      </c>
      <c r="BL37" s="3" t="s">
        <v>119</v>
      </c>
      <c r="BM37" s="3" t="s">
        <v>87</v>
      </c>
      <c r="BN37" s="3">
        <v>12</v>
      </c>
      <c r="BO37" s="3">
        <v>-99</v>
      </c>
      <c r="BP37" s="3" t="s">
        <v>659</v>
      </c>
      <c r="BQ37" s="3" t="s">
        <v>121</v>
      </c>
      <c r="BR37" s="3"/>
      <c r="BS37" s="3" t="s">
        <v>122</v>
      </c>
      <c r="BT37" s="3"/>
      <c r="BU37" s="3"/>
      <c r="BV37" s="3"/>
      <c r="BW37" s="3"/>
      <c r="BX37" s="3"/>
      <c r="BY37" s="3" t="s">
        <v>145</v>
      </c>
      <c r="BZ37" s="2">
        <v>-99</v>
      </c>
      <c r="CA37" s="3"/>
      <c r="CB37" s="3" t="s">
        <v>145</v>
      </c>
      <c r="CC37" s="3"/>
      <c r="CD37" s="3"/>
      <c r="CE37" s="3"/>
      <c r="CF37" s="3">
        <v>41655.832212423986</v>
      </c>
      <c r="CG37" s="2">
        <v>965354944</v>
      </c>
    </row>
    <row r="38" spans="1:85" hidden="1" x14ac:dyDescent="0.2">
      <c r="A38" s="2">
        <v>37</v>
      </c>
      <c r="B38" s="2">
        <v>15</v>
      </c>
      <c r="C38" s="3" t="s">
        <v>765</v>
      </c>
      <c r="D38" s="3" t="s">
        <v>80</v>
      </c>
      <c r="E38" s="3" t="s">
        <v>766</v>
      </c>
      <c r="F38" s="3" t="s">
        <v>767</v>
      </c>
      <c r="G38" s="3" t="s">
        <v>768</v>
      </c>
      <c r="H38" s="3" t="s">
        <v>369</v>
      </c>
      <c r="I38" s="4">
        <v>45132.818749999999</v>
      </c>
      <c r="J38" s="2">
        <v>2023</v>
      </c>
      <c r="K38" s="3" t="s">
        <v>292</v>
      </c>
      <c r="L38" s="3"/>
      <c r="M38" s="3" t="s">
        <v>220</v>
      </c>
      <c r="N38" s="3"/>
      <c r="O38" s="3"/>
      <c r="P38" s="3"/>
      <c r="Q38" s="3"/>
      <c r="R38" s="3"/>
      <c r="S38" s="3"/>
      <c r="T38" s="3"/>
      <c r="U38" s="3"/>
      <c r="V38" s="3" t="s">
        <v>86</v>
      </c>
      <c r="W38" s="3" t="s">
        <v>86</v>
      </c>
      <c r="X38" s="3" t="s">
        <v>428</v>
      </c>
      <c r="Y38" s="3" t="s">
        <v>769</v>
      </c>
      <c r="Z38" s="3" t="s">
        <v>88</v>
      </c>
      <c r="AA38" s="3"/>
      <c r="AB38" s="3"/>
      <c r="AC38" s="3"/>
      <c r="AD38" s="3" t="s">
        <v>770</v>
      </c>
      <c r="AE38" s="3" t="s">
        <v>771</v>
      </c>
      <c r="AF38" s="3"/>
      <c r="AG38" s="3" t="s">
        <v>772</v>
      </c>
      <c r="AH38" s="3" t="s">
        <v>93</v>
      </c>
      <c r="AI38" s="3" t="s">
        <v>157</v>
      </c>
      <c r="AJ38" s="3"/>
      <c r="AK38" s="3" t="s">
        <v>94</v>
      </c>
      <c r="AL38" s="3"/>
      <c r="AM38" s="3" t="s">
        <v>94</v>
      </c>
      <c r="AN38" s="3"/>
      <c r="AO38" s="3" t="s">
        <v>94</v>
      </c>
      <c r="AP38" s="3"/>
      <c r="AQ38" s="3" t="s">
        <v>196</v>
      </c>
      <c r="AR38" s="3" t="s">
        <v>113</v>
      </c>
      <c r="AS38" s="3"/>
      <c r="AT38" s="3" t="s">
        <v>146</v>
      </c>
      <c r="AU38" s="3"/>
      <c r="AV38" s="3" t="s">
        <v>98</v>
      </c>
      <c r="AW38" s="3" t="s">
        <v>296</v>
      </c>
      <c r="AX38" s="3"/>
      <c r="AY38" s="3" t="s">
        <v>94</v>
      </c>
      <c r="AZ38" s="3"/>
      <c r="BA38" s="3" t="s">
        <v>773</v>
      </c>
      <c r="BB38" s="3" t="s">
        <v>432</v>
      </c>
      <c r="BC38" s="3">
        <v>34.101300000000002</v>
      </c>
      <c r="BD38" s="3">
        <v>-117.3681</v>
      </c>
      <c r="BE38" s="2">
        <v>966676</v>
      </c>
      <c r="BF38" s="3" t="s">
        <v>774</v>
      </c>
      <c r="BG38" s="3" t="s">
        <v>775</v>
      </c>
      <c r="BH38" s="3" t="s">
        <v>80</v>
      </c>
      <c r="BI38" s="3" t="s">
        <v>621</v>
      </c>
      <c r="BJ38" s="3" t="s">
        <v>776</v>
      </c>
      <c r="BK38" s="3" t="s">
        <v>102</v>
      </c>
      <c r="BL38" s="3" t="s">
        <v>372</v>
      </c>
      <c r="BM38" s="3" t="s">
        <v>87</v>
      </c>
      <c r="BN38" s="3">
        <v>33</v>
      </c>
      <c r="BO38" s="3">
        <v>-99</v>
      </c>
      <c r="BP38" s="3" t="s">
        <v>623</v>
      </c>
      <c r="BQ38" s="3" t="s">
        <v>102</v>
      </c>
      <c r="BR38" s="3" t="s">
        <v>372</v>
      </c>
      <c r="BS38" s="3" t="s">
        <v>372</v>
      </c>
      <c r="BT38" s="3"/>
      <c r="BU38" s="3"/>
      <c r="BV38" s="3"/>
      <c r="BW38" s="3"/>
      <c r="BX38" s="3"/>
      <c r="BY38" s="3" t="s">
        <v>145</v>
      </c>
      <c r="BZ38" s="2">
        <v>-99</v>
      </c>
      <c r="CA38" s="3"/>
      <c r="CB38" s="3" t="s">
        <v>145</v>
      </c>
      <c r="CC38" s="3"/>
      <c r="CD38" s="3"/>
      <c r="CE38" s="3"/>
      <c r="CF38" s="3">
        <v>18.21240235776018</v>
      </c>
      <c r="CG38" s="2">
        <v>965869968</v>
      </c>
    </row>
    <row r="39" spans="1:85" x14ac:dyDescent="0.2">
      <c r="A39" s="2">
        <v>38</v>
      </c>
      <c r="B39" s="2">
        <v>22</v>
      </c>
      <c r="C39" s="3" t="s">
        <v>777</v>
      </c>
      <c r="D39" s="3" t="s">
        <v>80</v>
      </c>
      <c r="E39" s="3" t="s">
        <v>778</v>
      </c>
      <c r="F39" s="3" t="s">
        <v>779</v>
      </c>
      <c r="G39" s="3"/>
      <c r="H39" s="3" t="s">
        <v>94</v>
      </c>
      <c r="I39" s="4">
        <v>45119.797222222223</v>
      </c>
      <c r="J39" s="2">
        <v>2023</v>
      </c>
      <c r="K39" s="3" t="s">
        <v>83</v>
      </c>
      <c r="L39" s="3"/>
      <c r="M39" s="3" t="s">
        <v>84</v>
      </c>
      <c r="N39" s="3"/>
      <c r="O39" s="3" t="s">
        <v>141</v>
      </c>
      <c r="P39" s="3"/>
      <c r="Q39" s="3"/>
      <c r="R39" s="3"/>
      <c r="S39" s="3"/>
      <c r="T39" s="3"/>
      <c r="U39" s="3"/>
      <c r="V39" s="3" t="s">
        <v>780</v>
      </c>
      <c r="W39" s="3" t="s">
        <v>780</v>
      </c>
      <c r="X39" s="3" t="s">
        <v>428</v>
      </c>
      <c r="Y39" s="3" t="s">
        <v>87</v>
      </c>
      <c r="Z39" s="3" t="s">
        <v>88</v>
      </c>
      <c r="AA39" s="3"/>
      <c r="AB39" s="3" t="s">
        <v>102</v>
      </c>
      <c r="AC39" s="3" t="s">
        <v>781</v>
      </c>
      <c r="AD39" s="3" t="s">
        <v>782</v>
      </c>
      <c r="AE39" s="3" t="s">
        <v>91</v>
      </c>
      <c r="AF39" s="3"/>
      <c r="AG39" s="3" t="s">
        <v>783</v>
      </c>
      <c r="AH39" s="3" t="s">
        <v>695</v>
      </c>
      <c r="AI39" s="3" t="s">
        <v>145</v>
      </c>
      <c r="AJ39" s="3"/>
      <c r="AK39" s="3" t="s">
        <v>94</v>
      </c>
      <c r="AL39" s="3"/>
      <c r="AM39" s="3" t="s">
        <v>94</v>
      </c>
      <c r="AN39" s="3"/>
      <c r="AO39" s="3" t="s">
        <v>94</v>
      </c>
      <c r="AP39" s="3"/>
      <c r="AQ39" s="3" t="s">
        <v>95</v>
      </c>
      <c r="AR39" s="3" t="s">
        <v>113</v>
      </c>
      <c r="AS39" s="3"/>
      <c r="AT39" s="3" t="s">
        <v>114</v>
      </c>
      <c r="AU39" s="3"/>
      <c r="AV39" s="3" t="s">
        <v>222</v>
      </c>
      <c r="AW39" s="3" t="s">
        <v>83</v>
      </c>
      <c r="AX39" s="3" t="s">
        <v>479</v>
      </c>
      <c r="AY39" s="3" t="s">
        <v>94</v>
      </c>
      <c r="AZ39" s="3"/>
      <c r="BA39" s="3"/>
      <c r="BB39" s="3" t="s">
        <v>100</v>
      </c>
      <c r="BC39" s="3">
        <v>34.443308899999998</v>
      </c>
      <c r="BD39" s="3">
        <v>-119.50802849999999</v>
      </c>
      <c r="BE39" s="2">
        <v>1038830</v>
      </c>
      <c r="BF39" s="3" t="s">
        <v>784</v>
      </c>
      <c r="BG39" s="3" t="s">
        <v>785</v>
      </c>
      <c r="BH39" s="3" t="s">
        <v>80</v>
      </c>
      <c r="BI39" s="3" t="s">
        <v>640</v>
      </c>
      <c r="BJ39" s="3" t="s">
        <v>786</v>
      </c>
      <c r="BK39" s="3" t="s">
        <v>102</v>
      </c>
      <c r="BL39" s="3" t="s">
        <v>214</v>
      </c>
      <c r="BM39" s="3" t="s">
        <v>87</v>
      </c>
      <c r="BN39" s="3">
        <v>16</v>
      </c>
      <c r="BO39" s="3">
        <v>-99</v>
      </c>
      <c r="BP39" s="3" t="s">
        <v>649</v>
      </c>
      <c r="BQ39" s="3" t="s">
        <v>102</v>
      </c>
      <c r="BR39" s="3" t="s">
        <v>214</v>
      </c>
      <c r="BS39" s="3" t="s">
        <v>244</v>
      </c>
      <c r="BT39" s="3"/>
      <c r="BU39" s="3"/>
      <c r="BV39" s="3"/>
      <c r="BW39" s="3"/>
      <c r="BX39" s="3"/>
      <c r="BY39" s="3" t="s">
        <v>145</v>
      </c>
      <c r="BZ39" s="2">
        <v>-99</v>
      </c>
      <c r="CA39" s="3"/>
      <c r="CB39" s="3" t="s">
        <v>145</v>
      </c>
      <c r="CC39" s="3"/>
      <c r="CD39" s="3"/>
      <c r="CE39" s="3"/>
      <c r="CF39" s="3">
        <v>106674.16880154553</v>
      </c>
      <c r="CG39" s="2">
        <v>965263248</v>
      </c>
    </row>
    <row r="40" spans="1:85" hidden="1" x14ac:dyDescent="0.2">
      <c r="A40" s="2">
        <v>39</v>
      </c>
      <c r="B40" s="2">
        <v>10</v>
      </c>
      <c r="C40" s="3" t="s">
        <v>787</v>
      </c>
      <c r="D40" s="3" t="s">
        <v>80</v>
      </c>
      <c r="E40" s="3" t="s">
        <v>788</v>
      </c>
      <c r="F40" s="3" t="s">
        <v>789</v>
      </c>
      <c r="G40" s="3"/>
      <c r="H40" s="3" t="s">
        <v>94</v>
      </c>
      <c r="I40" s="4">
        <v>45112.35</v>
      </c>
      <c r="J40" s="2">
        <v>2023</v>
      </c>
      <c r="K40" s="3" t="s">
        <v>107</v>
      </c>
      <c r="L40" s="3"/>
      <c r="M40" s="3" t="s">
        <v>108</v>
      </c>
      <c r="N40" s="3"/>
      <c r="O40" s="3"/>
      <c r="P40" s="3"/>
      <c r="Q40" s="3"/>
      <c r="R40" s="3"/>
      <c r="S40" s="3"/>
      <c r="T40" s="3" t="s">
        <v>167</v>
      </c>
      <c r="U40" s="3"/>
      <c r="V40" s="3" t="s">
        <v>122</v>
      </c>
      <c r="W40" s="3" t="s">
        <v>122</v>
      </c>
      <c r="X40" s="3" t="s">
        <v>442</v>
      </c>
      <c r="Y40" s="3" t="s">
        <v>87</v>
      </c>
      <c r="Z40" s="3" t="s">
        <v>88</v>
      </c>
      <c r="AA40" s="3"/>
      <c r="AB40" s="3"/>
      <c r="AC40" s="3"/>
      <c r="AD40" s="3" t="s">
        <v>790</v>
      </c>
      <c r="AE40" s="3" t="s">
        <v>91</v>
      </c>
      <c r="AF40" s="3"/>
      <c r="AG40" s="3" t="s">
        <v>791</v>
      </c>
      <c r="AH40" s="3" t="s">
        <v>93</v>
      </c>
      <c r="AI40" s="3" t="s">
        <v>145</v>
      </c>
      <c r="AJ40" s="3"/>
      <c r="AK40" s="3" t="s">
        <v>94</v>
      </c>
      <c r="AL40" s="3"/>
      <c r="AM40" s="3" t="s">
        <v>94</v>
      </c>
      <c r="AN40" s="3"/>
      <c r="AO40" s="3" t="s">
        <v>94</v>
      </c>
      <c r="AP40" s="3"/>
      <c r="AQ40" s="3"/>
      <c r="AR40" s="3" t="s">
        <v>113</v>
      </c>
      <c r="AS40" s="3"/>
      <c r="AT40" s="3" t="s">
        <v>102</v>
      </c>
      <c r="AU40" s="3" t="s">
        <v>792</v>
      </c>
      <c r="AV40" s="3" t="s">
        <v>147</v>
      </c>
      <c r="AW40" s="3" t="s">
        <v>148</v>
      </c>
      <c r="AX40" s="3"/>
      <c r="AY40" s="3" t="s">
        <v>94</v>
      </c>
      <c r="AZ40" s="3"/>
      <c r="BA40" s="3"/>
      <c r="BB40" s="3" t="s">
        <v>432</v>
      </c>
      <c r="BC40" s="3">
        <v>33.777357000000002</v>
      </c>
      <c r="BD40" s="3">
        <v>-118.16171799999999</v>
      </c>
      <c r="BE40" s="2">
        <v>1105215</v>
      </c>
      <c r="BF40" s="3" t="s">
        <v>793</v>
      </c>
      <c r="BG40" s="3" t="s">
        <v>791</v>
      </c>
      <c r="BH40" s="3" t="s">
        <v>80</v>
      </c>
      <c r="BI40" s="3" t="s">
        <v>788</v>
      </c>
      <c r="BJ40" s="3" t="s">
        <v>794</v>
      </c>
      <c r="BK40" s="3" t="s">
        <v>102</v>
      </c>
      <c r="BL40" s="3" t="s">
        <v>372</v>
      </c>
      <c r="BM40" s="3" t="s">
        <v>87</v>
      </c>
      <c r="BN40" s="3">
        <v>4</v>
      </c>
      <c r="BO40" s="3">
        <v>-99</v>
      </c>
      <c r="BP40" s="3" t="s">
        <v>795</v>
      </c>
      <c r="BQ40" s="3" t="s">
        <v>102</v>
      </c>
      <c r="BR40" s="3" t="s">
        <v>372</v>
      </c>
      <c r="BS40" s="3" t="s">
        <v>372</v>
      </c>
      <c r="BT40" s="3"/>
      <c r="BU40" s="3"/>
      <c r="BV40" s="3"/>
      <c r="BW40" s="3"/>
      <c r="BX40" s="3"/>
      <c r="BY40" s="3" t="s">
        <v>145</v>
      </c>
      <c r="BZ40" s="2">
        <v>-99</v>
      </c>
      <c r="CA40" s="3"/>
      <c r="CB40" s="3" t="s">
        <v>145</v>
      </c>
      <c r="CC40" s="3"/>
      <c r="CD40" s="3"/>
      <c r="CE40" s="3"/>
      <c r="CF40" s="3">
        <v>3.0136451325725386</v>
      </c>
      <c r="CG40" s="2">
        <v>965585475</v>
      </c>
    </row>
    <row r="41" spans="1:85" hidden="1" x14ac:dyDescent="0.2">
      <c r="A41" s="2">
        <v>40</v>
      </c>
      <c r="B41" s="2">
        <v>20</v>
      </c>
      <c r="C41" s="3" t="s">
        <v>796</v>
      </c>
      <c r="D41" s="3" t="s">
        <v>80</v>
      </c>
      <c r="E41" s="3" t="s">
        <v>797</v>
      </c>
      <c r="F41" s="3" t="s">
        <v>426</v>
      </c>
      <c r="G41" s="3" t="s">
        <v>798</v>
      </c>
      <c r="H41" s="3" t="s">
        <v>369</v>
      </c>
      <c r="I41" s="4">
        <v>45117.590277777781</v>
      </c>
      <c r="J41" s="2">
        <v>2023</v>
      </c>
      <c r="K41" s="3" t="s">
        <v>107</v>
      </c>
      <c r="L41" s="3"/>
      <c r="M41" s="3" t="s">
        <v>108</v>
      </c>
      <c r="N41" s="3"/>
      <c r="O41" s="3"/>
      <c r="P41" s="3"/>
      <c r="Q41" s="3"/>
      <c r="R41" s="3"/>
      <c r="S41" s="3"/>
      <c r="T41" s="3" t="s">
        <v>167</v>
      </c>
      <c r="U41" s="3"/>
      <c r="V41" s="3" t="s">
        <v>86</v>
      </c>
      <c r="W41" s="3" t="s">
        <v>86</v>
      </c>
      <c r="X41" s="3" t="s">
        <v>428</v>
      </c>
      <c r="Y41" s="3" t="s">
        <v>616</v>
      </c>
      <c r="Z41" s="3" t="s">
        <v>88</v>
      </c>
      <c r="AA41" s="3"/>
      <c r="AB41" s="3"/>
      <c r="AC41" s="3"/>
      <c r="AD41" s="3" t="s">
        <v>799</v>
      </c>
      <c r="AE41" s="3" t="s">
        <v>91</v>
      </c>
      <c r="AF41" s="3"/>
      <c r="AG41" s="3" t="s">
        <v>800</v>
      </c>
      <c r="AH41" s="3" t="s">
        <v>93</v>
      </c>
      <c r="AI41" s="3" t="s">
        <v>145</v>
      </c>
      <c r="AJ41" s="3"/>
      <c r="AK41" s="3" t="s">
        <v>94</v>
      </c>
      <c r="AL41" s="3"/>
      <c r="AM41" s="3" t="s">
        <v>94</v>
      </c>
      <c r="AN41" s="3"/>
      <c r="AO41" s="3" t="s">
        <v>94</v>
      </c>
      <c r="AP41" s="3"/>
      <c r="AQ41" s="3"/>
      <c r="AR41" s="3" t="s">
        <v>102</v>
      </c>
      <c r="AS41" s="3" t="s">
        <v>801</v>
      </c>
      <c r="AT41" s="3" t="s">
        <v>102</v>
      </c>
      <c r="AU41" s="3" t="s">
        <v>802</v>
      </c>
      <c r="AV41" s="3" t="s">
        <v>147</v>
      </c>
      <c r="AW41" s="3" t="s">
        <v>148</v>
      </c>
      <c r="AX41" s="3"/>
      <c r="AY41" s="3" t="s">
        <v>94</v>
      </c>
      <c r="AZ41" s="3"/>
      <c r="BA41" s="3"/>
      <c r="BB41" s="3" t="s">
        <v>432</v>
      </c>
      <c r="BC41" s="3">
        <v>33.759798000000004</v>
      </c>
      <c r="BD41" s="3">
        <v>-117.84898200000001</v>
      </c>
      <c r="BE41" s="2">
        <v>1119242</v>
      </c>
      <c r="BF41" s="3" t="s">
        <v>803</v>
      </c>
      <c r="BG41" s="3" t="s">
        <v>804</v>
      </c>
      <c r="BH41" s="3" t="s">
        <v>80</v>
      </c>
      <c r="BI41" s="3" t="s">
        <v>797</v>
      </c>
      <c r="BJ41" s="3" t="s">
        <v>805</v>
      </c>
      <c r="BK41" s="3" t="s">
        <v>102</v>
      </c>
      <c r="BL41" s="3" t="s">
        <v>119</v>
      </c>
      <c r="BM41" s="3" t="s">
        <v>87</v>
      </c>
      <c r="BN41" s="3">
        <v>12</v>
      </c>
      <c r="BO41" s="3">
        <v>-99</v>
      </c>
      <c r="BP41" s="3" t="s">
        <v>806</v>
      </c>
      <c r="BQ41" s="3" t="s">
        <v>121</v>
      </c>
      <c r="BR41" s="3"/>
      <c r="BS41" s="3" t="s">
        <v>152</v>
      </c>
      <c r="BT41" s="3"/>
      <c r="BU41" s="3"/>
      <c r="BV41" s="3"/>
      <c r="BW41" s="3"/>
      <c r="BX41" s="3"/>
      <c r="BY41" s="3" t="s">
        <v>145</v>
      </c>
      <c r="BZ41" s="2">
        <v>-99</v>
      </c>
      <c r="CA41" s="3"/>
      <c r="CB41" s="3" t="s">
        <v>145</v>
      </c>
      <c r="CC41" s="3"/>
      <c r="CD41" s="3"/>
      <c r="CE41" s="3"/>
      <c r="CF41" s="3">
        <v>92.981949889057319</v>
      </c>
      <c r="CG41" s="2">
        <v>965649227</v>
      </c>
    </row>
    <row r="42" spans="1:85" hidden="1" x14ac:dyDescent="0.2">
      <c r="A42" s="2">
        <v>41</v>
      </c>
      <c r="B42" s="2">
        <v>9</v>
      </c>
      <c r="C42" s="3" t="s">
        <v>807</v>
      </c>
      <c r="D42" s="3" t="s">
        <v>80</v>
      </c>
      <c r="E42" s="3" t="s">
        <v>808</v>
      </c>
      <c r="F42" s="3" t="s">
        <v>499</v>
      </c>
      <c r="G42" s="3" t="s">
        <v>809</v>
      </c>
      <c r="H42" s="3" t="s">
        <v>369</v>
      </c>
      <c r="I42" s="4">
        <v>45172.010416666664</v>
      </c>
      <c r="J42" s="2">
        <v>2023</v>
      </c>
      <c r="K42" s="3" t="s">
        <v>83</v>
      </c>
      <c r="L42" s="3"/>
      <c r="M42" s="3" t="s">
        <v>108</v>
      </c>
      <c r="N42" s="3"/>
      <c r="O42" s="3"/>
      <c r="P42" s="3"/>
      <c r="Q42" s="3"/>
      <c r="R42" s="3"/>
      <c r="S42" s="3"/>
      <c r="T42" s="3" t="s">
        <v>167</v>
      </c>
      <c r="U42" s="3"/>
      <c r="V42" s="3" t="s">
        <v>126</v>
      </c>
      <c r="W42" s="3" t="s">
        <v>126</v>
      </c>
      <c r="X42" s="3" t="s">
        <v>454</v>
      </c>
      <c r="Y42" s="3" t="s">
        <v>87</v>
      </c>
      <c r="Z42" s="3" t="s">
        <v>88</v>
      </c>
      <c r="AA42" s="3"/>
      <c r="AB42" s="3"/>
      <c r="AC42" s="3"/>
      <c r="AD42" s="3" t="s">
        <v>810</v>
      </c>
      <c r="AE42" s="3" t="s">
        <v>91</v>
      </c>
      <c r="AF42" s="3"/>
      <c r="AG42" s="3" t="s">
        <v>811</v>
      </c>
      <c r="AH42" s="3" t="s">
        <v>93</v>
      </c>
      <c r="AI42" s="3" t="s">
        <v>112</v>
      </c>
      <c r="AJ42" s="3"/>
      <c r="AK42" s="3" t="s">
        <v>94</v>
      </c>
      <c r="AL42" s="3"/>
      <c r="AM42" s="3" t="s">
        <v>94</v>
      </c>
      <c r="AN42" s="3"/>
      <c r="AO42" s="3" t="s">
        <v>94</v>
      </c>
      <c r="AP42" s="3"/>
      <c r="AQ42" s="3" t="s">
        <v>196</v>
      </c>
      <c r="AR42" s="3" t="s">
        <v>113</v>
      </c>
      <c r="AS42" s="3"/>
      <c r="AT42" s="3" t="s">
        <v>114</v>
      </c>
      <c r="AU42" s="3"/>
      <c r="AV42" s="3" t="s">
        <v>98</v>
      </c>
      <c r="AW42" s="3" t="s">
        <v>83</v>
      </c>
      <c r="AX42" s="3" t="s">
        <v>99</v>
      </c>
      <c r="AY42" s="3" t="s">
        <v>94</v>
      </c>
      <c r="AZ42" s="3"/>
      <c r="BA42" s="3" t="s">
        <v>812</v>
      </c>
      <c r="BB42" s="3" t="s">
        <v>432</v>
      </c>
      <c r="BC42" s="3">
        <v>34.040813999999997</v>
      </c>
      <c r="BD42" s="3">
        <v>-118.105869</v>
      </c>
      <c r="BE42" s="2">
        <v>1174135</v>
      </c>
      <c r="BF42" s="3" t="s">
        <v>813</v>
      </c>
      <c r="BG42" s="3" t="s">
        <v>811</v>
      </c>
      <c r="BH42" s="3" t="s">
        <v>80</v>
      </c>
      <c r="BI42" s="3" t="s">
        <v>808</v>
      </c>
      <c r="BJ42" s="3" t="s">
        <v>814</v>
      </c>
      <c r="BK42" s="3" t="s">
        <v>102</v>
      </c>
      <c r="BL42" s="3" t="s">
        <v>119</v>
      </c>
      <c r="BM42" s="3" t="s">
        <v>87</v>
      </c>
      <c r="BN42" s="3">
        <v>16</v>
      </c>
      <c r="BO42" s="3">
        <v>-99</v>
      </c>
      <c r="BP42" s="3" t="s">
        <v>815</v>
      </c>
      <c r="BQ42" s="3" t="s">
        <v>121</v>
      </c>
      <c r="BR42" s="3"/>
      <c r="BS42" s="3" t="s">
        <v>135</v>
      </c>
      <c r="BT42" s="3"/>
      <c r="BU42" s="3"/>
      <c r="BV42" s="3"/>
      <c r="BW42" s="3"/>
      <c r="BX42" s="3"/>
      <c r="BY42" s="3" t="s">
        <v>145</v>
      </c>
      <c r="BZ42" s="2">
        <v>-99</v>
      </c>
      <c r="CA42" s="3"/>
      <c r="CB42" s="3" t="s">
        <v>145</v>
      </c>
      <c r="CC42" s="3"/>
      <c r="CD42" s="3"/>
      <c r="CE42" s="3"/>
      <c r="CF42" s="3">
        <v>4.8426304412974908</v>
      </c>
      <c r="CG42" s="2">
        <v>965747669</v>
      </c>
    </row>
    <row r="43" spans="1:85" hidden="1" x14ac:dyDescent="0.2">
      <c r="A43" s="2">
        <v>42</v>
      </c>
      <c r="B43" s="2">
        <v>12</v>
      </c>
      <c r="C43" s="3" t="s">
        <v>816</v>
      </c>
      <c r="D43" s="3" t="s">
        <v>80</v>
      </c>
      <c r="E43" s="3" t="s">
        <v>817</v>
      </c>
      <c r="F43" s="3" t="s">
        <v>818</v>
      </c>
      <c r="G43" s="3" t="s">
        <v>819</v>
      </c>
      <c r="H43" s="3"/>
      <c r="I43" s="4">
        <v>45251.176388888889</v>
      </c>
      <c r="J43" s="2">
        <v>2023</v>
      </c>
      <c r="K43" s="3" t="s">
        <v>83</v>
      </c>
      <c r="L43" s="3"/>
      <c r="M43" s="3" t="s">
        <v>275</v>
      </c>
      <c r="N43" s="3"/>
      <c r="O43" s="3"/>
      <c r="P43" s="3"/>
      <c r="Q43" s="3" t="s">
        <v>820</v>
      </c>
      <c r="R43" s="3" t="s">
        <v>821</v>
      </c>
      <c r="S43" s="3" t="s">
        <v>820</v>
      </c>
      <c r="T43" s="3"/>
      <c r="U43" s="3"/>
      <c r="V43" s="3" t="s">
        <v>86</v>
      </c>
      <c r="W43" s="3" t="s">
        <v>86</v>
      </c>
      <c r="X43" s="3"/>
      <c r="Y43" s="3" t="s">
        <v>87</v>
      </c>
      <c r="Z43" s="3" t="s">
        <v>88</v>
      </c>
      <c r="AA43" s="3"/>
      <c r="AB43" s="3" t="s">
        <v>683</v>
      </c>
      <c r="AC43" s="3"/>
      <c r="AD43" s="3" t="s">
        <v>822</v>
      </c>
      <c r="AE43" s="3" t="s">
        <v>91</v>
      </c>
      <c r="AF43" s="3"/>
      <c r="AG43" s="3" t="s">
        <v>823</v>
      </c>
      <c r="AH43" s="3" t="s">
        <v>195</v>
      </c>
      <c r="AI43" s="3" t="s">
        <v>145</v>
      </c>
      <c r="AJ43" s="3"/>
      <c r="AK43" s="3" t="s">
        <v>94</v>
      </c>
      <c r="AL43" s="3"/>
      <c r="AM43" s="3" t="s">
        <v>94</v>
      </c>
      <c r="AN43" s="3"/>
      <c r="AO43" s="3" t="s">
        <v>369</v>
      </c>
      <c r="AP43" s="4">
        <v>45250.083333333336</v>
      </c>
      <c r="AQ43" s="3" t="s">
        <v>196</v>
      </c>
      <c r="AR43" s="3" t="s">
        <v>113</v>
      </c>
      <c r="AS43" s="3"/>
      <c r="AT43" s="3" t="s">
        <v>188</v>
      </c>
      <c r="AU43" s="3"/>
      <c r="AV43" s="3" t="s">
        <v>98</v>
      </c>
      <c r="AW43" s="3" t="s">
        <v>83</v>
      </c>
      <c r="AX43" s="3" t="s">
        <v>99</v>
      </c>
      <c r="AY43" s="3" t="s">
        <v>94</v>
      </c>
      <c r="AZ43" s="3"/>
      <c r="BA43" s="3"/>
      <c r="BB43" s="3" t="s">
        <v>432</v>
      </c>
      <c r="BC43" s="3">
        <v>34.123192000000003</v>
      </c>
      <c r="BD43" s="3">
        <v>-117.321696</v>
      </c>
      <c r="BE43" s="2">
        <v>98115</v>
      </c>
      <c r="BF43" s="3" t="s">
        <v>824</v>
      </c>
      <c r="BG43" s="3" t="s">
        <v>823</v>
      </c>
      <c r="BH43" s="3" t="s">
        <v>80</v>
      </c>
      <c r="BI43" s="3" t="s">
        <v>817</v>
      </c>
      <c r="BJ43" s="3" t="s">
        <v>825</v>
      </c>
      <c r="BK43" s="3" t="s">
        <v>102</v>
      </c>
      <c r="BL43" s="3" t="s">
        <v>119</v>
      </c>
      <c r="BM43" s="3" t="s">
        <v>87</v>
      </c>
      <c r="BN43" s="3">
        <v>12</v>
      </c>
      <c r="BO43" s="3">
        <v>-99</v>
      </c>
      <c r="BP43" s="3" t="s">
        <v>826</v>
      </c>
      <c r="BQ43" s="3" t="s">
        <v>121</v>
      </c>
      <c r="BR43" s="3"/>
      <c r="BS43" s="3" t="s">
        <v>122</v>
      </c>
      <c r="BT43" s="3"/>
      <c r="BU43" s="3"/>
      <c r="BV43" s="3"/>
      <c r="BW43" s="3"/>
      <c r="BX43" s="3"/>
      <c r="BY43" s="3" t="s">
        <v>145</v>
      </c>
      <c r="BZ43" s="2">
        <v>-99</v>
      </c>
      <c r="CA43" s="3"/>
      <c r="CB43" s="3" t="s">
        <v>145</v>
      </c>
      <c r="CC43" s="3"/>
      <c r="CD43" s="3"/>
      <c r="CE43" s="3"/>
      <c r="CF43" s="3">
        <v>2.9948994128786883</v>
      </c>
      <c r="CG43" s="2">
        <v>965543711</v>
      </c>
    </row>
    <row r="44" spans="1:85" hidden="1" x14ac:dyDescent="0.2">
      <c r="A44" s="2">
        <v>43</v>
      </c>
      <c r="B44" s="2">
        <v>6</v>
      </c>
      <c r="C44" s="3" t="s">
        <v>827</v>
      </c>
      <c r="D44" s="3" t="s">
        <v>80</v>
      </c>
      <c r="E44" s="3" t="s">
        <v>828</v>
      </c>
      <c r="F44" s="3" t="s">
        <v>829</v>
      </c>
      <c r="G44" s="3" t="s">
        <v>830</v>
      </c>
      <c r="H44" s="3"/>
      <c r="I44" s="4">
        <v>45238.79791666667</v>
      </c>
      <c r="J44" s="2">
        <v>2023</v>
      </c>
      <c r="K44" s="3" t="s">
        <v>107</v>
      </c>
      <c r="L44" s="3"/>
      <c r="M44" s="3" t="s">
        <v>108</v>
      </c>
      <c r="N44" s="3"/>
      <c r="O44" s="3"/>
      <c r="P44" s="3"/>
      <c r="Q44" s="3"/>
      <c r="R44" s="3"/>
      <c r="S44" s="3"/>
      <c r="T44" s="3" t="s">
        <v>102</v>
      </c>
      <c r="U44" s="3" t="s">
        <v>831</v>
      </c>
      <c r="V44" s="3" t="s">
        <v>86</v>
      </c>
      <c r="W44" s="3" t="s">
        <v>86</v>
      </c>
      <c r="X44" s="3"/>
      <c r="Y44" s="3" t="s">
        <v>616</v>
      </c>
      <c r="Z44" s="3" t="s">
        <v>88</v>
      </c>
      <c r="AA44" s="3"/>
      <c r="AB44" s="3"/>
      <c r="AC44" s="3"/>
      <c r="AD44" s="3" t="s">
        <v>832</v>
      </c>
      <c r="AE44" s="3" t="s">
        <v>91</v>
      </c>
      <c r="AF44" s="3"/>
      <c r="AG44" s="3" t="s">
        <v>833</v>
      </c>
      <c r="AH44" s="3" t="s">
        <v>93</v>
      </c>
      <c r="AI44" s="3" t="s">
        <v>145</v>
      </c>
      <c r="AJ44" s="3"/>
      <c r="AK44" s="3" t="s">
        <v>94</v>
      </c>
      <c r="AL44" s="3"/>
      <c r="AM44" s="3" t="s">
        <v>94</v>
      </c>
      <c r="AN44" s="3"/>
      <c r="AO44" s="3" t="s">
        <v>94</v>
      </c>
      <c r="AP44" s="3"/>
      <c r="AQ44" s="3" t="s">
        <v>196</v>
      </c>
      <c r="AR44" s="3" t="s">
        <v>113</v>
      </c>
      <c r="AS44" s="3"/>
      <c r="AT44" s="3" t="s">
        <v>97</v>
      </c>
      <c r="AU44" s="3"/>
      <c r="AV44" s="3" t="s">
        <v>147</v>
      </c>
      <c r="AW44" s="3" t="s">
        <v>145</v>
      </c>
      <c r="AX44" s="3"/>
      <c r="AY44" s="3" t="s">
        <v>94</v>
      </c>
      <c r="AZ44" s="3"/>
      <c r="BA44" s="3"/>
      <c r="BB44" s="3" t="s">
        <v>432</v>
      </c>
      <c r="BC44" s="3">
        <v>34.082796999999999</v>
      </c>
      <c r="BD44" s="3">
        <v>-117.295269</v>
      </c>
      <c r="BE44" s="2">
        <v>99013</v>
      </c>
      <c r="BF44" s="3" t="s">
        <v>834</v>
      </c>
      <c r="BG44" s="3" t="s">
        <v>823</v>
      </c>
      <c r="BH44" s="3" t="s">
        <v>80</v>
      </c>
      <c r="BI44" s="3" t="s">
        <v>817</v>
      </c>
      <c r="BJ44" s="3" t="s">
        <v>825</v>
      </c>
      <c r="BK44" s="3" t="s">
        <v>102</v>
      </c>
      <c r="BL44" s="3" t="s">
        <v>119</v>
      </c>
      <c r="BM44" s="3" t="s">
        <v>87</v>
      </c>
      <c r="BN44" s="3">
        <v>12</v>
      </c>
      <c r="BO44" s="3">
        <v>-99</v>
      </c>
      <c r="BP44" s="3" t="s">
        <v>826</v>
      </c>
      <c r="BQ44" s="3" t="s">
        <v>121</v>
      </c>
      <c r="BR44" s="3"/>
      <c r="BS44" s="3" t="s">
        <v>122</v>
      </c>
      <c r="BT44" s="3"/>
      <c r="BU44" s="3"/>
      <c r="BV44" s="3"/>
      <c r="BW44" s="3"/>
      <c r="BX44" s="3"/>
      <c r="BY44" s="3" t="s">
        <v>145</v>
      </c>
      <c r="BZ44" s="2">
        <v>-99</v>
      </c>
      <c r="CA44" s="3"/>
      <c r="CB44" s="3" t="s">
        <v>145</v>
      </c>
      <c r="CC44" s="3"/>
      <c r="CD44" s="3"/>
      <c r="CE44" s="3"/>
      <c r="CF44" s="3">
        <v>16360.570479145821</v>
      </c>
      <c r="CG44" s="2">
        <v>965543783</v>
      </c>
    </row>
    <row r="45" spans="1:85" hidden="1" x14ac:dyDescent="0.2">
      <c r="A45" s="2">
        <v>44</v>
      </c>
      <c r="B45" s="2">
        <v>20</v>
      </c>
      <c r="C45" s="3" t="s">
        <v>835</v>
      </c>
      <c r="D45" s="3" t="s">
        <v>80</v>
      </c>
      <c r="E45" s="3" t="s">
        <v>836</v>
      </c>
      <c r="F45" s="3" t="s">
        <v>837</v>
      </c>
      <c r="G45" s="3"/>
      <c r="H45" s="3"/>
      <c r="I45" s="4">
        <v>45274.927777777775</v>
      </c>
      <c r="J45" s="2">
        <v>2023</v>
      </c>
      <c r="K45" s="3" t="s">
        <v>83</v>
      </c>
      <c r="L45" s="3"/>
      <c r="M45" s="3" t="s">
        <v>220</v>
      </c>
      <c r="N45" s="3"/>
      <c r="O45" s="3"/>
      <c r="P45" s="3"/>
      <c r="Q45" s="3"/>
      <c r="R45" s="3"/>
      <c r="S45" s="3"/>
      <c r="T45" s="3"/>
      <c r="U45" s="3"/>
      <c r="V45" s="3" t="s">
        <v>86</v>
      </c>
      <c r="W45" s="3" t="s">
        <v>86</v>
      </c>
      <c r="X45" s="3"/>
      <c r="Y45" s="3" t="s">
        <v>87</v>
      </c>
      <c r="Z45" s="3" t="s">
        <v>88</v>
      </c>
      <c r="AA45" s="3"/>
      <c r="AB45" s="3"/>
      <c r="AC45" s="3"/>
      <c r="AD45" s="3" t="s">
        <v>838</v>
      </c>
      <c r="AE45" s="3" t="s">
        <v>91</v>
      </c>
      <c r="AF45" s="3"/>
      <c r="AG45" s="3" t="s">
        <v>839</v>
      </c>
      <c r="AH45" s="3" t="s">
        <v>93</v>
      </c>
      <c r="AI45" s="3" t="s">
        <v>145</v>
      </c>
      <c r="AJ45" s="3"/>
      <c r="AK45" s="3" t="s">
        <v>94</v>
      </c>
      <c r="AL45" s="3"/>
      <c r="AM45" s="3" t="s">
        <v>94</v>
      </c>
      <c r="AN45" s="3"/>
      <c r="AO45" s="3" t="s">
        <v>94</v>
      </c>
      <c r="AP45" s="3"/>
      <c r="AQ45" s="3" t="s">
        <v>196</v>
      </c>
      <c r="AR45" s="3" t="s">
        <v>96</v>
      </c>
      <c r="AS45" s="3"/>
      <c r="AT45" s="3" t="s">
        <v>97</v>
      </c>
      <c r="AU45" s="3"/>
      <c r="AV45" s="3" t="s">
        <v>98</v>
      </c>
      <c r="AW45" s="3" t="s">
        <v>83</v>
      </c>
      <c r="AX45" s="3" t="s">
        <v>840</v>
      </c>
      <c r="AY45" s="3" t="s">
        <v>94</v>
      </c>
      <c r="AZ45" s="3"/>
      <c r="BA45" s="3"/>
      <c r="BB45" s="3" t="s">
        <v>432</v>
      </c>
      <c r="BC45" s="3">
        <v>34.139428000000002</v>
      </c>
      <c r="BD45" s="3">
        <v>-117.379311</v>
      </c>
      <c r="BE45" s="2">
        <v>117388</v>
      </c>
      <c r="BF45" s="3" t="s">
        <v>841</v>
      </c>
      <c r="BG45" s="3" t="s">
        <v>839</v>
      </c>
      <c r="BH45" s="3" t="s">
        <v>80</v>
      </c>
      <c r="BI45" s="3" t="s">
        <v>836</v>
      </c>
      <c r="BJ45" s="3" t="s">
        <v>842</v>
      </c>
      <c r="BK45" s="3" t="s">
        <v>102</v>
      </c>
      <c r="BL45" s="3" t="s">
        <v>119</v>
      </c>
      <c r="BM45" s="3" t="s">
        <v>87</v>
      </c>
      <c r="BN45" s="3">
        <v>12</v>
      </c>
      <c r="BO45" s="3">
        <v>-99</v>
      </c>
      <c r="BP45" s="3" t="s">
        <v>843</v>
      </c>
      <c r="BQ45" s="3" t="s">
        <v>121</v>
      </c>
      <c r="BR45" s="3"/>
      <c r="BS45" s="3" t="s">
        <v>135</v>
      </c>
      <c r="BT45" s="3"/>
      <c r="BU45" s="3"/>
      <c r="BV45" s="3"/>
      <c r="BW45" s="3"/>
      <c r="BX45" s="3"/>
      <c r="BY45" s="3" t="s">
        <v>145</v>
      </c>
      <c r="BZ45" s="2">
        <v>-99</v>
      </c>
      <c r="CA45" s="3"/>
      <c r="CB45" s="3" t="s">
        <v>145</v>
      </c>
      <c r="CC45" s="3"/>
      <c r="CD45" s="3"/>
      <c r="CE45" s="3"/>
      <c r="CF45" s="3">
        <v>3.1167897704986696</v>
      </c>
      <c r="CG45" s="2">
        <v>965621613</v>
      </c>
    </row>
    <row r="46" spans="1:85" hidden="1" x14ac:dyDescent="0.2">
      <c r="A46" s="2">
        <v>45</v>
      </c>
      <c r="B46" s="2">
        <v>14</v>
      </c>
      <c r="C46" s="3" t="s">
        <v>844</v>
      </c>
      <c r="D46" s="3" t="s">
        <v>80</v>
      </c>
      <c r="E46" s="3" t="s">
        <v>845</v>
      </c>
      <c r="F46" s="3" t="s">
        <v>426</v>
      </c>
      <c r="G46" s="3" t="s">
        <v>846</v>
      </c>
      <c r="H46" s="3"/>
      <c r="I46" s="4">
        <v>45268.793055555558</v>
      </c>
      <c r="J46" s="2">
        <v>2023</v>
      </c>
      <c r="K46" s="3" t="s">
        <v>83</v>
      </c>
      <c r="L46" s="3"/>
      <c r="M46" s="3" t="s">
        <v>275</v>
      </c>
      <c r="N46" s="3"/>
      <c r="O46" s="3"/>
      <c r="P46" s="3"/>
      <c r="Q46" s="3" t="s">
        <v>847</v>
      </c>
      <c r="R46" s="3" t="s">
        <v>848</v>
      </c>
      <c r="S46" s="3" t="s">
        <v>847</v>
      </c>
      <c r="T46" s="3"/>
      <c r="U46" s="3"/>
      <c r="V46" s="3" t="s">
        <v>86</v>
      </c>
      <c r="W46" s="3" t="s">
        <v>86</v>
      </c>
      <c r="X46" s="3"/>
      <c r="Y46" s="3" t="s">
        <v>87</v>
      </c>
      <c r="Z46" s="3" t="s">
        <v>88</v>
      </c>
      <c r="AA46" s="3"/>
      <c r="AB46" s="3" t="s">
        <v>683</v>
      </c>
      <c r="AC46" s="3"/>
      <c r="AD46" s="3" t="s">
        <v>849</v>
      </c>
      <c r="AE46" s="3" t="s">
        <v>91</v>
      </c>
      <c r="AF46" s="3"/>
      <c r="AG46" s="3" t="s">
        <v>850</v>
      </c>
      <c r="AH46" s="3" t="s">
        <v>195</v>
      </c>
      <c r="AI46" s="3" t="s">
        <v>145</v>
      </c>
      <c r="AJ46" s="3"/>
      <c r="AK46" s="3" t="s">
        <v>94</v>
      </c>
      <c r="AL46" s="3"/>
      <c r="AM46" s="3" t="s">
        <v>94</v>
      </c>
      <c r="AN46" s="3"/>
      <c r="AO46" s="3" t="s">
        <v>94</v>
      </c>
      <c r="AP46" s="3"/>
      <c r="AQ46" s="3" t="s">
        <v>196</v>
      </c>
      <c r="AR46" s="3" t="s">
        <v>113</v>
      </c>
      <c r="AS46" s="3"/>
      <c r="AT46" s="3" t="s">
        <v>188</v>
      </c>
      <c r="AU46" s="3"/>
      <c r="AV46" s="3" t="s">
        <v>98</v>
      </c>
      <c r="AW46" s="3" t="s">
        <v>83</v>
      </c>
      <c r="AX46" s="3" t="s">
        <v>851</v>
      </c>
      <c r="AY46" s="3" t="s">
        <v>94</v>
      </c>
      <c r="AZ46" s="3"/>
      <c r="BA46" s="3"/>
      <c r="BB46" s="3" t="s">
        <v>432</v>
      </c>
      <c r="BC46" s="3">
        <v>33.766202999999997</v>
      </c>
      <c r="BD46" s="3">
        <v>-117.99377200000001</v>
      </c>
      <c r="BE46" s="2">
        <v>163456</v>
      </c>
      <c r="BF46" s="3" t="s">
        <v>852</v>
      </c>
      <c r="BG46" s="3" t="s">
        <v>850</v>
      </c>
      <c r="BH46" s="3" t="s">
        <v>80</v>
      </c>
      <c r="BI46" s="3" t="s">
        <v>845</v>
      </c>
      <c r="BJ46" s="3" t="s">
        <v>853</v>
      </c>
      <c r="BK46" s="3" t="s">
        <v>102</v>
      </c>
      <c r="BL46" s="3" t="s">
        <v>119</v>
      </c>
      <c r="BM46" s="3" t="s">
        <v>87</v>
      </c>
      <c r="BN46" s="3">
        <v>12</v>
      </c>
      <c r="BO46" s="3">
        <v>-99</v>
      </c>
      <c r="BP46" s="3" t="s">
        <v>854</v>
      </c>
      <c r="BQ46" s="3" t="s">
        <v>121</v>
      </c>
      <c r="BR46" s="3"/>
      <c r="BS46" s="3" t="s">
        <v>135</v>
      </c>
      <c r="BT46" s="3"/>
      <c r="BU46" s="3"/>
      <c r="BV46" s="3"/>
      <c r="BW46" s="3"/>
      <c r="BX46" s="3"/>
      <c r="BY46" s="3" t="s">
        <v>145</v>
      </c>
      <c r="BZ46" s="2">
        <v>-99</v>
      </c>
      <c r="CA46" s="3"/>
      <c r="CB46" s="3" t="s">
        <v>145</v>
      </c>
      <c r="CC46" s="3"/>
      <c r="CD46" s="3"/>
      <c r="CE46" s="3"/>
      <c r="CF46" s="3">
        <v>3.2568704014276699</v>
      </c>
      <c r="CG46" s="2">
        <v>965784773</v>
      </c>
    </row>
    <row r="47" spans="1:85" x14ac:dyDescent="0.2">
      <c r="A47" s="2">
        <v>46</v>
      </c>
      <c r="B47" s="2">
        <v>2</v>
      </c>
      <c r="C47" s="3" t="s">
        <v>855</v>
      </c>
      <c r="D47" s="3" t="s">
        <v>80</v>
      </c>
      <c r="E47" s="3" t="s">
        <v>856</v>
      </c>
      <c r="F47" s="3" t="s">
        <v>857</v>
      </c>
      <c r="G47" s="3" t="s">
        <v>858</v>
      </c>
      <c r="H47" s="3"/>
      <c r="I47" s="4">
        <v>45229.068749999999</v>
      </c>
      <c r="J47" s="2">
        <v>2023</v>
      </c>
      <c r="K47" s="3" t="s">
        <v>83</v>
      </c>
      <c r="L47" s="3"/>
      <c r="M47" s="3" t="s">
        <v>108</v>
      </c>
      <c r="N47" s="3"/>
      <c r="O47" s="3"/>
      <c r="P47" s="3"/>
      <c r="Q47" s="3"/>
      <c r="R47" s="3"/>
      <c r="S47" s="3"/>
      <c r="T47" s="3" t="s">
        <v>167</v>
      </c>
      <c r="U47" s="3"/>
      <c r="V47" s="3" t="s">
        <v>126</v>
      </c>
      <c r="W47" s="3" t="s">
        <v>126</v>
      </c>
      <c r="X47" s="3"/>
      <c r="Y47" s="3" t="s">
        <v>87</v>
      </c>
      <c r="Z47" s="3" t="s">
        <v>88</v>
      </c>
      <c r="AA47" s="3"/>
      <c r="AB47" s="3"/>
      <c r="AC47" s="3"/>
      <c r="AD47" s="3" t="s">
        <v>859</v>
      </c>
      <c r="AE47" s="3" t="s">
        <v>91</v>
      </c>
      <c r="AF47" s="3"/>
      <c r="AG47" s="3" t="s">
        <v>860</v>
      </c>
      <c r="AH47" s="3" t="s">
        <v>195</v>
      </c>
      <c r="AI47" s="3" t="s">
        <v>112</v>
      </c>
      <c r="AJ47" s="3"/>
      <c r="AK47" s="3" t="s">
        <v>369</v>
      </c>
      <c r="AL47" s="4">
        <v>45228.416666666664</v>
      </c>
      <c r="AM47" s="3" t="s">
        <v>94</v>
      </c>
      <c r="AN47" s="3"/>
      <c r="AO47" s="3" t="s">
        <v>369</v>
      </c>
      <c r="AP47" s="4">
        <v>45228.25</v>
      </c>
      <c r="AQ47" s="3" t="s">
        <v>95</v>
      </c>
      <c r="AR47" s="3" t="s">
        <v>113</v>
      </c>
      <c r="AS47" s="3"/>
      <c r="AT47" s="3" t="s">
        <v>114</v>
      </c>
      <c r="AU47" s="3"/>
      <c r="AV47" s="3" t="s">
        <v>98</v>
      </c>
      <c r="AW47" s="3" t="s">
        <v>83</v>
      </c>
      <c r="AX47" s="3" t="s">
        <v>240</v>
      </c>
      <c r="AY47" s="3" t="s">
        <v>94</v>
      </c>
      <c r="AZ47" s="3"/>
      <c r="BA47" s="3"/>
      <c r="BB47" s="3" t="s">
        <v>100</v>
      </c>
      <c r="BC47" s="3">
        <v>34.256628999999997</v>
      </c>
      <c r="BD47" s="3">
        <v>-118.64193899999999</v>
      </c>
      <c r="BE47" s="2">
        <v>350111</v>
      </c>
      <c r="BF47" s="3" t="s">
        <v>861</v>
      </c>
      <c r="BG47" s="3" t="s">
        <v>860</v>
      </c>
      <c r="BH47" s="3" t="s">
        <v>80</v>
      </c>
      <c r="BI47" s="3" t="s">
        <v>856</v>
      </c>
      <c r="BJ47" s="3" t="s">
        <v>862</v>
      </c>
      <c r="BK47" s="3" t="s">
        <v>102</v>
      </c>
      <c r="BL47" s="3" t="s">
        <v>119</v>
      </c>
      <c r="BM47" s="3" t="s">
        <v>87</v>
      </c>
      <c r="BN47" s="3">
        <v>16</v>
      </c>
      <c r="BO47" s="3">
        <v>-99</v>
      </c>
      <c r="BP47" s="3" t="s">
        <v>863</v>
      </c>
      <c r="BQ47" s="3" t="s">
        <v>121</v>
      </c>
      <c r="BR47" s="3"/>
      <c r="BS47" s="3" t="s">
        <v>122</v>
      </c>
      <c r="BT47" s="3"/>
      <c r="BU47" s="3"/>
      <c r="BV47" s="3"/>
      <c r="BW47" s="5">
        <v>44249</v>
      </c>
      <c r="BX47" s="2">
        <v>2021</v>
      </c>
      <c r="BY47" s="3" t="s">
        <v>136</v>
      </c>
      <c r="BZ47" s="2">
        <v>-99</v>
      </c>
      <c r="CA47" s="3"/>
      <c r="CB47" s="3" t="s">
        <v>145</v>
      </c>
      <c r="CC47" s="3" t="s">
        <v>864</v>
      </c>
      <c r="CD47" s="3" t="s">
        <v>865</v>
      </c>
      <c r="CE47" s="3" t="s">
        <v>866</v>
      </c>
      <c r="CF47" s="3">
        <v>3.1292467450386927</v>
      </c>
      <c r="CG47" s="2">
        <v>965163903</v>
      </c>
    </row>
    <row r="48" spans="1:85" hidden="1" x14ac:dyDescent="0.2">
      <c r="A48" s="2">
        <v>47</v>
      </c>
      <c r="B48" s="2">
        <v>11</v>
      </c>
      <c r="C48" s="3" t="s">
        <v>867</v>
      </c>
      <c r="D48" s="3" t="s">
        <v>80</v>
      </c>
      <c r="E48" s="3" t="s">
        <v>640</v>
      </c>
      <c r="F48" s="3" t="s">
        <v>868</v>
      </c>
      <c r="G48" s="3" t="s">
        <v>869</v>
      </c>
      <c r="H48" s="3"/>
      <c r="I48" s="4">
        <v>45213.31527777778</v>
      </c>
      <c r="J48" s="2">
        <v>2023</v>
      </c>
      <c r="K48" s="3" t="s">
        <v>83</v>
      </c>
      <c r="L48" s="3"/>
      <c r="M48" s="3" t="s">
        <v>108</v>
      </c>
      <c r="N48" s="3"/>
      <c r="O48" s="3"/>
      <c r="P48" s="3"/>
      <c r="Q48" s="3"/>
      <c r="R48" s="3"/>
      <c r="S48" s="3"/>
      <c r="T48" s="3" t="s">
        <v>177</v>
      </c>
      <c r="U48" s="3"/>
      <c r="V48" s="3" t="s">
        <v>126</v>
      </c>
      <c r="W48" s="3" t="s">
        <v>126</v>
      </c>
      <c r="X48" s="3"/>
      <c r="Y48" s="3" t="s">
        <v>87</v>
      </c>
      <c r="Z48" s="3" t="s">
        <v>88</v>
      </c>
      <c r="AA48" s="3"/>
      <c r="AB48" s="3"/>
      <c r="AC48" s="3"/>
      <c r="AD48" s="3" t="s">
        <v>870</v>
      </c>
      <c r="AE48" s="3" t="s">
        <v>91</v>
      </c>
      <c r="AF48" s="3"/>
      <c r="AG48" s="3" t="s">
        <v>645</v>
      </c>
      <c r="AH48" s="3" t="s">
        <v>93</v>
      </c>
      <c r="AI48" s="3" t="s">
        <v>145</v>
      </c>
      <c r="AJ48" s="3"/>
      <c r="AK48" s="3" t="s">
        <v>94</v>
      </c>
      <c r="AL48" s="3"/>
      <c r="AM48" s="3" t="s">
        <v>94</v>
      </c>
      <c r="AN48" s="3"/>
      <c r="AO48" s="3" t="s">
        <v>94</v>
      </c>
      <c r="AP48" s="3"/>
      <c r="AQ48" s="3" t="s">
        <v>196</v>
      </c>
      <c r="AR48" s="3" t="s">
        <v>113</v>
      </c>
      <c r="AS48" s="3"/>
      <c r="AT48" s="3" t="s">
        <v>146</v>
      </c>
      <c r="AU48" s="3"/>
      <c r="AV48" s="3" t="s">
        <v>147</v>
      </c>
      <c r="AW48" s="3" t="s">
        <v>83</v>
      </c>
      <c r="AX48" s="3" t="s">
        <v>240</v>
      </c>
      <c r="AY48" s="3" t="s">
        <v>94</v>
      </c>
      <c r="AZ48" s="3"/>
      <c r="BA48" s="3"/>
      <c r="BB48" s="3" t="s">
        <v>432</v>
      </c>
      <c r="BC48" s="3">
        <v>34.243265999999998</v>
      </c>
      <c r="BD48" s="3">
        <v>-119.215411</v>
      </c>
      <c r="BE48" s="2">
        <v>350111</v>
      </c>
      <c r="BF48" s="3" t="s">
        <v>861</v>
      </c>
      <c r="BG48" s="3" t="s">
        <v>860</v>
      </c>
      <c r="BH48" s="3" t="s">
        <v>80</v>
      </c>
      <c r="BI48" s="3" t="s">
        <v>856</v>
      </c>
      <c r="BJ48" s="3" t="s">
        <v>862</v>
      </c>
      <c r="BK48" s="3" t="s">
        <v>102</v>
      </c>
      <c r="BL48" s="3" t="s">
        <v>119</v>
      </c>
      <c r="BM48" s="3" t="s">
        <v>87</v>
      </c>
      <c r="BN48" s="3">
        <v>16</v>
      </c>
      <c r="BO48" s="3">
        <v>-99</v>
      </c>
      <c r="BP48" s="3" t="s">
        <v>863</v>
      </c>
      <c r="BQ48" s="3" t="s">
        <v>121</v>
      </c>
      <c r="BR48" s="3"/>
      <c r="BS48" s="3" t="s">
        <v>122</v>
      </c>
      <c r="BT48" s="3"/>
      <c r="BU48" s="3"/>
      <c r="BV48" s="3"/>
      <c r="BW48" s="5">
        <v>44249</v>
      </c>
      <c r="BX48" s="2">
        <v>2021</v>
      </c>
      <c r="BY48" s="3" t="s">
        <v>136</v>
      </c>
      <c r="BZ48" s="2">
        <v>-99</v>
      </c>
      <c r="CA48" s="3"/>
      <c r="CB48" s="3" t="s">
        <v>145</v>
      </c>
      <c r="CC48" s="3" t="s">
        <v>864</v>
      </c>
      <c r="CD48" s="3" t="s">
        <v>865</v>
      </c>
      <c r="CE48" s="3" t="s">
        <v>866</v>
      </c>
      <c r="CF48" s="3">
        <v>173237.72125462451</v>
      </c>
      <c r="CG48" s="2">
        <v>965163903</v>
      </c>
    </row>
    <row r="49" spans="1:85" hidden="1" x14ac:dyDescent="0.2">
      <c r="A49" s="2">
        <v>48</v>
      </c>
      <c r="B49" s="2">
        <v>3</v>
      </c>
      <c r="C49" s="3" t="s">
        <v>871</v>
      </c>
      <c r="D49" s="3" t="s">
        <v>80</v>
      </c>
      <c r="E49" s="3" t="s">
        <v>872</v>
      </c>
      <c r="F49" s="3" t="s">
        <v>451</v>
      </c>
      <c r="G49" s="3" t="s">
        <v>873</v>
      </c>
      <c r="H49" s="3"/>
      <c r="I49" s="4">
        <v>45204.005555555559</v>
      </c>
      <c r="J49" s="2">
        <v>2023</v>
      </c>
      <c r="K49" s="3" t="s">
        <v>107</v>
      </c>
      <c r="L49" s="3"/>
      <c r="M49" s="3" t="s">
        <v>275</v>
      </c>
      <c r="N49" s="3"/>
      <c r="O49" s="3"/>
      <c r="P49" s="3"/>
      <c r="Q49" s="3" t="s">
        <v>847</v>
      </c>
      <c r="R49" s="3" t="s">
        <v>848</v>
      </c>
      <c r="S49" s="3" t="s">
        <v>847</v>
      </c>
      <c r="T49" s="3"/>
      <c r="U49" s="3"/>
      <c r="V49" s="3" t="s">
        <v>86</v>
      </c>
      <c r="W49" s="3" t="s">
        <v>86</v>
      </c>
      <c r="X49" s="3"/>
      <c r="Y49" s="3" t="s">
        <v>87</v>
      </c>
      <c r="Z49" s="3" t="s">
        <v>88</v>
      </c>
      <c r="AA49" s="3"/>
      <c r="AB49" s="3" t="s">
        <v>209</v>
      </c>
      <c r="AC49" s="3"/>
      <c r="AD49" s="3" t="s">
        <v>874</v>
      </c>
      <c r="AE49" s="3" t="s">
        <v>91</v>
      </c>
      <c r="AF49" s="3"/>
      <c r="AG49" s="3" t="s">
        <v>875</v>
      </c>
      <c r="AH49" s="3" t="s">
        <v>93</v>
      </c>
      <c r="AI49" s="3" t="s">
        <v>145</v>
      </c>
      <c r="AJ49" s="3"/>
      <c r="AK49" s="3" t="s">
        <v>94</v>
      </c>
      <c r="AL49" s="3"/>
      <c r="AM49" s="3" t="s">
        <v>94</v>
      </c>
      <c r="AN49" s="3"/>
      <c r="AO49" s="3" t="s">
        <v>94</v>
      </c>
      <c r="AP49" s="3"/>
      <c r="AQ49" s="3" t="s">
        <v>95</v>
      </c>
      <c r="AR49" s="3" t="s">
        <v>113</v>
      </c>
      <c r="AS49" s="3"/>
      <c r="AT49" s="3" t="s">
        <v>114</v>
      </c>
      <c r="AU49" s="3"/>
      <c r="AV49" s="3" t="s">
        <v>222</v>
      </c>
      <c r="AW49" s="3" t="s">
        <v>148</v>
      </c>
      <c r="AX49" s="3"/>
      <c r="AY49" s="3" t="s">
        <v>94</v>
      </c>
      <c r="AZ49" s="3"/>
      <c r="BA49" s="3"/>
      <c r="BB49" s="3" t="s">
        <v>432</v>
      </c>
      <c r="BC49" s="3">
        <v>36.359332999999999</v>
      </c>
      <c r="BD49" s="3">
        <v>-119.15257</v>
      </c>
      <c r="BE49" s="2">
        <v>387182</v>
      </c>
      <c r="BF49" s="3" t="s">
        <v>876</v>
      </c>
      <c r="BG49" s="3" t="s">
        <v>875</v>
      </c>
      <c r="BH49" s="3" t="s">
        <v>80</v>
      </c>
      <c r="BI49" s="3" t="s">
        <v>872</v>
      </c>
      <c r="BJ49" s="3" t="s">
        <v>877</v>
      </c>
      <c r="BK49" s="3" t="s">
        <v>102</v>
      </c>
      <c r="BL49" s="3" t="s">
        <v>119</v>
      </c>
      <c r="BM49" s="3" t="s">
        <v>87</v>
      </c>
      <c r="BN49" s="3">
        <v>12</v>
      </c>
      <c r="BO49" s="3">
        <v>-99</v>
      </c>
      <c r="BP49" s="3" t="s">
        <v>878</v>
      </c>
      <c r="BQ49" s="3" t="s">
        <v>121</v>
      </c>
      <c r="BR49" s="3"/>
      <c r="BS49" s="3" t="s">
        <v>122</v>
      </c>
      <c r="BT49" s="3"/>
      <c r="BU49" s="3"/>
      <c r="BV49" s="3"/>
      <c r="BW49" s="3"/>
      <c r="BX49" s="3"/>
      <c r="BY49" s="3" t="s">
        <v>145</v>
      </c>
      <c r="BZ49" s="2">
        <v>-99</v>
      </c>
      <c r="CA49" s="3"/>
      <c r="CB49" s="3" t="s">
        <v>145</v>
      </c>
      <c r="CC49" s="3"/>
      <c r="CD49" s="3"/>
      <c r="CE49" s="3"/>
      <c r="CF49" s="3">
        <v>3.0014075054681419</v>
      </c>
      <c r="CG49" s="2">
        <v>965561513</v>
      </c>
    </row>
    <row r="50" spans="1:85" hidden="1" x14ac:dyDescent="0.2">
      <c r="A50" s="2">
        <v>49</v>
      </c>
      <c r="B50" s="2">
        <v>18</v>
      </c>
      <c r="C50" s="3" t="s">
        <v>879</v>
      </c>
      <c r="D50" s="3" t="s">
        <v>80</v>
      </c>
      <c r="E50" s="3" t="s">
        <v>880</v>
      </c>
      <c r="F50" s="3" t="s">
        <v>881</v>
      </c>
      <c r="G50" s="3" t="s">
        <v>882</v>
      </c>
      <c r="H50" s="3"/>
      <c r="I50" s="4">
        <v>45270.844444444447</v>
      </c>
      <c r="J50" s="2">
        <v>2023</v>
      </c>
      <c r="K50" s="3" t="s">
        <v>83</v>
      </c>
      <c r="L50" s="3"/>
      <c r="M50" s="3" t="s">
        <v>108</v>
      </c>
      <c r="N50" s="3"/>
      <c r="O50" s="3"/>
      <c r="P50" s="3"/>
      <c r="Q50" s="3"/>
      <c r="R50" s="3"/>
      <c r="S50" s="3"/>
      <c r="T50" s="3" t="s">
        <v>167</v>
      </c>
      <c r="U50" s="3"/>
      <c r="V50" s="3" t="s">
        <v>122</v>
      </c>
      <c r="W50" s="3" t="s">
        <v>122</v>
      </c>
      <c r="X50" s="3"/>
      <c r="Y50" s="3" t="s">
        <v>87</v>
      </c>
      <c r="Z50" s="3" t="s">
        <v>88</v>
      </c>
      <c r="AA50" s="3"/>
      <c r="AB50" s="3"/>
      <c r="AC50" s="3"/>
      <c r="AD50" s="3" t="s">
        <v>883</v>
      </c>
      <c r="AE50" s="3" t="s">
        <v>91</v>
      </c>
      <c r="AF50" s="3"/>
      <c r="AG50" s="3" t="s">
        <v>884</v>
      </c>
      <c r="AH50" s="3" t="s">
        <v>195</v>
      </c>
      <c r="AI50" s="3" t="s">
        <v>145</v>
      </c>
      <c r="AJ50" s="3"/>
      <c r="AK50" s="3" t="s">
        <v>94</v>
      </c>
      <c r="AL50" s="3"/>
      <c r="AM50" s="3" t="s">
        <v>94</v>
      </c>
      <c r="AN50" s="3"/>
      <c r="AO50" s="3" t="s">
        <v>94</v>
      </c>
      <c r="AP50" s="3"/>
      <c r="AQ50" s="3" t="s">
        <v>196</v>
      </c>
      <c r="AR50" s="3" t="s">
        <v>96</v>
      </c>
      <c r="AS50" s="3"/>
      <c r="AT50" s="3" t="s">
        <v>97</v>
      </c>
      <c r="AU50" s="3"/>
      <c r="AV50" s="3" t="s">
        <v>98</v>
      </c>
      <c r="AW50" s="3" t="s">
        <v>83</v>
      </c>
      <c r="AX50" s="3" t="s">
        <v>885</v>
      </c>
      <c r="AY50" s="3" t="s">
        <v>94</v>
      </c>
      <c r="AZ50" s="3"/>
      <c r="BA50" s="3"/>
      <c r="BB50" s="3" t="s">
        <v>432</v>
      </c>
      <c r="BC50" s="3">
        <v>33.896700000000003</v>
      </c>
      <c r="BD50" s="3">
        <v>-118.329645</v>
      </c>
      <c r="BE50" s="2">
        <v>509132</v>
      </c>
      <c r="BF50" s="3" t="s">
        <v>886</v>
      </c>
      <c r="BG50" s="3" t="s">
        <v>884</v>
      </c>
      <c r="BH50" s="3" t="s">
        <v>80</v>
      </c>
      <c r="BI50" s="3" t="s">
        <v>880</v>
      </c>
      <c r="BJ50" s="3" t="s">
        <v>887</v>
      </c>
      <c r="BK50" s="3" t="s">
        <v>102</v>
      </c>
      <c r="BL50" s="3" t="s">
        <v>119</v>
      </c>
      <c r="BM50" s="3" t="s">
        <v>87</v>
      </c>
      <c r="BN50" s="3">
        <v>4</v>
      </c>
      <c r="BO50" s="3">
        <v>-99</v>
      </c>
      <c r="BP50" s="3" t="s">
        <v>888</v>
      </c>
      <c r="BQ50" s="3" t="s">
        <v>121</v>
      </c>
      <c r="BR50" s="3"/>
      <c r="BS50" s="3" t="s">
        <v>122</v>
      </c>
      <c r="BT50" s="3"/>
      <c r="BU50" s="3"/>
      <c r="BV50" s="3"/>
      <c r="BW50" s="3"/>
      <c r="BX50" s="3"/>
      <c r="BY50" s="3" t="s">
        <v>145</v>
      </c>
      <c r="BZ50" s="2">
        <v>-99</v>
      </c>
      <c r="CA50" s="3"/>
      <c r="CB50" s="3" t="s">
        <v>145</v>
      </c>
      <c r="CC50" s="3"/>
      <c r="CD50" s="3"/>
      <c r="CE50" s="3"/>
      <c r="CF50" s="3">
        <v>3.7879826635744873</v>
      </c>
      <c r="CG50" s="2">
        <v>965846994</v>
      </c>
    </row>
    <row r="51" spans="1:85" hidden="1" x14ac:dyDescent="0.2">
      <c r="A51" s="2">
        <v>50</v>
      </c>
      <c r="B51" s="2">
        <v>13</v>
      </c>
      <c r="C51" s="3" t="s">
        <v>889</v>
      </c>
      <c r="D51" s="3" t="s">
        <v>80</v>
      </c>
      <c r="E51" s="3" t="s">
        <v>890</v>
      </c>
      <c r="F51" s="3" t="s">
        <v>789</v>
      </c>
      <c r="G51" s="3" t="s">
        <v>891</v>
      </c>
      <c r="H51" s="3"/>
      <c r="I51" s="4">
        <v>45222.521527777775</v>
      </c>
      <c r="J51" s="2">
        <v>2023</v>
      </c>
      <c r="K51" s="3" t="s">
        <v>83</v>
      </c>
      <c r="L51" s="3"/>
      <c r="M51" s="3" t="s">
        <v>220</v>
      </c>
      <c r="N51" s="3"/>
      <c r="O51" s="3"/>
      <c r="P51" s="3"/>
      <c r="Q51" s="3"/>
      <c r="R51" s="3"/>
      <c r="S51" s="3"/>
      <c r="T51" s="3"/>
      <c r="U51" s="3"/>
      <c r="V51" s="3" t="s">
        <v>126</v>
      </c>
      <c r="W51" s="3" t="s">
        <v>126</v>
      </c>
      <c r="X51" s="3"/>
      <c r="Y51" s="3" t="s">
        <v>87</v>
      </c>
      <c r="Z51" s="3" t="s">
        <v>88</v>
      </c>
      <c r="AA51" s="3"/>
      <c r="AB51" s="3"/>
      <c r="AC51" s="3"/>
      <c r="AD51" s="3" t="s">
        <v>892</v>
      </c>
      <c r="AE51" s="3" t="s">
        <v>91</v>
      </c>
      <c r="AF51" s="3"/>
      <c r="AG51" s="3" t="s">
        <v>893</v>
      </c>
      <c r="AH51" s="3" t="s">
        <v>93</v>
      </c>
      <c r="AI51" s="3" t="s">
        <v>145</v>
      </c>
      <c r="AJ51" s="3"/>
      <c r="AK51" s="3" t="s">
        <v>94</v>
      </c>
      <c r="AL51" s="3"/>
      <c r="AM51" s="3" t="s">
        <v>94</v>
      </c>
      <c r="AN51" s="3"/>
      <c r="AO51" s="3" t="s">
        <v>94</v>
      </c>
      <c r="AP51" s="3"/>
      <c r="AQ51" s="3" t="s">
        <v>196</v>
      </c>
      <c r="AR51" s="3" t="s">
        <v>102</v>
      </c>
      <c r="AS51" s="3" t="s">
        <v>894</v>
      </c>
      <c r="AT51" s="3" t="s">
        <v>97</v>
      </c>
      <c r="AU51" s="3"/>
      <c r="AV51" s="3" t="s">
        <v>147</v>
      </c>
      <c r="AW51" s="3" t="s">
        <v>83</v>
      </c>
      <c r="AX51" s="3" t="s">
        <v>895</v>
      </c>
      <c r="AY51" s="3" t="s">
        <v>94</v>
      </c>
      <c r="AZ51" s="3"/>
      <c r="BA51" s="3"/>
      <c r="BB51" s="3" t="s">
        <v>432</v>
      </c>
      <c r="BC51" s="3">
        <v>33.869518999999997</v>
      </c>
      <c r="BD51" s="3">
        <v>-118.20916800000001</v>
      </c>
      <c r="BE51" s="2">
        <v>606301</v>
      </c>
      <c r="BF51" s="3" t="s">
        <v>896</v>
      </c>
      <c r="BG51" s="3" t="s">
        <v>893</v>
      </c>
      <c r="BH51" s="3" t="s">
        <v>80</v>
      </c>
      <c r="BI51" s="3" t="s">
        <v>890</v>
      </c>
      <c r="BJ51" s="3" t="s">
        <v>897</v>
      </c>
      <c r="BK51" s="3" t="s">
        <v>102</v>
      </c>
      <c r="BL51" s="3" t="s">
        <v>119</v>
      </c>
      <c r="BM51" s="3" t="s">
        <v>87</v>
      </c>
      <c r="BN51" s="3">
        <v>16</v>
      </c>
      <c r="BO51" s="3">
        <v>-99</v>
      </c>
      <c r="BP51" s="3" t="s">
        <v>898</v>
      </c>
      <c r="BQ51" s="3" t="s">
        <v>121</v>
      </c>
      <c r="BR51" s="3"/>
      <c r="BS51" s="3" t="s">
        <v>182</v>
      </c>
      <c r="BT51" s="3"/>
      <c r="BU51" s="3"/>
      <c r="BV51" s="3"/>
      <c r="BW51" s="3"/>
      <c r="BX51" s="3"/>
      <c r="BY51" s="3" t="s">
        <v>145</v>
      </c>
      <c r="BZ51" s="2">
        <v>-99</v>
      </c>
      <c r="CA51" s="3"/>
      <c r="CB51" s="3" t="s">
        <v>145</v>
      </c>
      <c r="CC51" s="3"/>
      <c r="CD51" s="3"/>
      <c r="CE51" s="3"/>
      <c r="CF51" s="3">
        <v>2.9856463444295924</v>
      </c>
      <c r="CG51" s="2">
        <v>965751296</v>
      </c>
    </row>
    <row r="52" spans="1:85" x14ac:dyDescent="0.2">
      <c r="A52" s="2">
        <v>51</v>
      </c>
      <c r="B52" s="2">
        <v>15</v>
      </c>
      <c r="C52" s="3" t="s">
        <v>899</v>
      </c>
      <c r="D52" s="3" t="s">
        <v>80</v>
      </c>
      <c r="E52" s="3" t="s">
        <v>900</v>
      </c>
      <c r="F52" s="3" t="s">
        <v>901</v>
      </c>
      <c r="G52" s="3" t="s">
        <v>902</v>
      </c>
      <c r="H52" s="3"/>
      <c r="I52" s="4">
        <v>45225.988888888889</v>
      </c>
      <c r="J52" s="2">
        <v>2023</v>
      </c>
      <c r="K52" s="3" t="s">
        <v>102</v>
      </c>
      <c r="L52" s="3" t="s">
        <v>903</v>
      </c>
      <c r="M52" s="3" t="s">
        <v>108</v>
      </c>
      <c r="N52" s="3"/>
      <c r="O52" s="3"/>
      <c r="P52" s="3"/>
      <c r="Q52" s="3"/>
      <c r="R52" s="3"/>
      <c r="S52" s="3"/>
      <c r="T52" s="3" t="s">
        <v>102</v>
      </c>
      <c r="U52" s="3" t="s">
        <v>737</v>
      </c>
      <c r="V52" s="3" t="s">
        <v>86</v>
      </c>
      <c r="W52" s="3" t="s">
        <v>86</v>
      </c>
      <c r="X52" s="3"/>
      <c r="Y52" s="3" t="s">
        <v>87</v>
      </c>
      <c r="Z52" s="3" t="s">
        <v>88</v>
      </c>
      <c r="AA52" s="3"/>
      <c r="AB52" s="3"/>
      <c r="AC52" s="3"/>
      <c r="AD52" s="3" t="s">
        <v>904</v>
      </c>
      <c r="AE52" s="3" t="s">
        <v>91</v>
      </c>
      <c r="AF52" s="3"/>
      <c r="AG52" s="3" t="s">
        <v>905</v>
      </c>
      <c r="AH52" s="3" t="s">
        <v>93</v>
      </c>
      <c r="AI52" s="3" t="s">
        <v>145</v>
      </c>
      <c r="AJ52" s="3"/>
      <c r="AK52" s="3" t="s">
        <v>94</v>
      </c>
      <c r="AL52" s="3"/>
      <c r="AM52" s="3" t="s">
        <v>94</v>
      </c>
      <c r="AN52" s="3"/>
      <c r="AO52" s="3" t="s">
        <v>94</v>
      </c>
      <c r="AP52" s="3"/>
      <c r="AQ52" s="3" t="s">
        <v>95</v>
      </c>
      <c r="AR52" s="3" t="s">
        <v>113</v>
      </c>
      <c r="AS52" s="3"/>
      <c r="AT52" s="3" t="s">
        <v>114</v>
      </c>
      <c r="AU52" s="3"/>
      <c r="AV52" s="3" t="s">
        <v>222</v>
      </c>
      <c r="AW52" s="3" t="s">
        <v>83</v>
      </c>
      <c r="AX52" s="3" t="s">
        <v>469</v>
      </c>
      <c r="AY52" s="3" t="s">
        <v>94</v>
      </c>
      <c r="AZ52" s="3"/>
      <c r="BA52" s="3"/>
      <c r="BB52" s="3" t="s">
        <v>100</v>
      </c>
      <c r="BC52" s="3">
        <v>33.980699000000001</v>
      </c>
      <c r="BD52" s="3">
        <v>-117.050347</v>
      </c>
      <c r="BE52" s="2">
        <v>666327</v>
      </c>
      <c r="BF52" s="3" t="s">
        <v>906</v>
      </c>
      <c r="BG52" s="3" t="s">
        <v>905</v>
      </c>
      <c r="BH52" s="3" t="s">
        <v>80</v>
      </c>
      <c r="BI52" s="3" t="s">
        <v>900</v>
      </c>
      <c r="BJ52" s="3" t="s">
        <v>907</v>
      </c>
      <c r="BK52" s="3" t="s">
        <v>133</v>
      </c>
      <c r="BL52" s="3"/>
      <c r="BM52" s="3" t="s">
        <v>87</v>
      </c>
      <c r="BN52" s="3">
        <v>12</v>
      </c>
      <c r="BO52" s="3">
        <v>-99</v>
      </c>
      <c r="BP52" s="3" t="s">
        <v>908</v>
      </c>
      <c r="BQ52" s="3" t="s">
        <v>121</v>
      </c>
      <c r="BR52" s="3"/>
      <c r="BS52" s="3" t="s">
        <v>135</v>
      </c>
      <c r="BT52" s="3"/>
      <c r="BU52" s="3"/>
      <c r="BV52" s="3"/>
      <c r="BW52" s="3"/>
      <c r="BX52" s="3"/>
      <c r="BY52" s="3" t="s">
        <v>145</v>
      </c>
      <c r="BZ52" s="2">
        <v>-99</v>
      </c>
      <c r="CA52" s="3"/>
      <c r="CB52" s="3" t="s">
        <v>145</v>
      </c>
      <c r="CC52" s="3" t="s">
        <v>909</v>
      </c>
      <c r="CD52" s="3" t="s">
        <v>909</v>
      </c>
      <c r="CE52" s="3" t="s">
        <v>143</v>
      </c>
      <c r="CF52" s="3">
        <v>3.3690687533651351</v>
      </c>
      <c r="CG52" s="2">
        <v>965525038</v>
      </c>
    </row>
    <row r="53" spans="1:85" hidden="1" x14ac:dyDescent="0.2">
      <c r="A53" s="2">
        <v>52</v>
      </c>
      <c r="B53" s="2">
        <v>17</v>
      </c>
      <c r="C53" s="3" t="s">
        <v>910</v>
      </c>
      <c r="D53" s="3" t="s">
        <v>80</v>
      </c>
      <c r="E53" s="3" t="s">
        <v>911</v>
      </c>
      <c r="F53" s="3" t="s">
        <v>451</v>
      </c>
      <c r="G53" s="3"/>
      <c r="H53" s="3"/>
      <c r="I53" s="4">
        <v>45228.867361111108</v>
      </c>
      <c r="J53" s="2">
        <v>2023</v>
      </c>
      <c r="K53" s="3" t="s">
        <v>107</v>
      </c>
      <c r="L53" s="3"/>
      <c r="M53" s="3" t="s">
        <v>84</v>
      </c>
      <c r="N53" s="3"/>
      <c r="O53" s="3" t="s">
        <v>141</v>
      </c>
      <c r="P53" s="3"/>
      <c r="Q53" s="3"/>
      <c r="R53" s="3"/>
      <c r="S53" s="3"/>
      <c r="T53" s="3"/>
      <c r="U53" s="3"/>
      <c r="V53" s="3" t="s">
        <v>692</v>
      </c>
      <c r="W53" s="3" t="s">
        <v>692</v>
      </c>
      <c r="X53" s="3"/>
      <c r="Y53" s="3" t="s">
        <v>87</v>
      </c>
      <c r="Z53" s="3" t="s">
        <v>88</v>
      </c>
      <c r="AA53" s="3"/>
      <c r="AB53" s="3" t="s">
        <v>321</v>
      </c>
      <c r="AC53" s="3"/>
      <c r="AD53" s="3" t="s">
        <v>912</v>
      </c>
      <c r="AE53" s="3" t="s">
        <v>91</v>
      </c>
      <c r="AF53" s="3"/>
      <c r="AG53" s="3" t="s">
        <v>428</v>
      </c>
      <c r="AH53" s="3" t="s">
        <v>695</v>
      </c>
      <c r="AI53" s="3" t="s">
        <v>157</v>
      </c>
      <c r="AJ53" s="3"/>
      <c r="AK53" s="3" t="s">
        <v>94</v>
      </c>
      <c r="AL53" s="3"/>
      <c r="AM53" s="3" t="s">
        <v>94</v>
      </c>
      <c r="AN53" s="3"/>
      <c r="AO53" s="3" t="s">
        <v>94</v>
      </c>
      <c r="AP53" s="3"/>
      <c r="AQ53" s="3" t="s">
        <v>95</v>
      </c>
      <c r="AR53" s="3" t="s">
        <v>113</v>
      </c>
      <c r="AS53" s="3"/>
      <c r="AT53" s="3" t="s">
        <v>146</v>
      </c>
      <c r="AU53" s="3"/>
      <c r="AV53" s="3" t="s">
        <v>222</v>
      </c>
      <c r="AW53" s="3" t="s">
        <v>83</v>
      </c>
      <c r="AX53" s="3" t="s">
        <v>550</v>
      </c>
      <c r="AY53" s="3" t="s">
        <v>94</v>
      </c>
      <c r="AZ53" s="3"/>
      <c r="BA53" s="3"/>
      <c r="BB53" s="3" t="s">
        <v>432</v>
      </c>
      <c r="BC53" s="3">
        <v>35.602471999999999</v>
      </c>
      <c r="BD53" s="3">
        <v>-119.087543</v>
      </c>
      <c r="BE53" s="2">
        <v>720149</v>
      </c>
      <c r="BF53" s="3" t="s">
        <v>913</v>
      </c>
      <c r="BG53" s="3" t="s">
        <v>567</v>
      </c>
      <c r="BH53" s="3" t="s">
        <v>80</v>
      </c>
      <c r="BI53" s="3" t="s">
        <v>564</v>
      </c>
      <c r="BJ53" s="3" t="s">
        <v>571</v>
      </c>
      <c r="BK53" s="3" t="s">
        <v>102</v>
      </c>
      <c r="BL53" s="3" t="s">
        <v>119</v>
      </c>
      <c r="BM53" s="3" t="s">
        <v>87</v>
      </c>
      <c r="BN53" s="3">
        <v>12</v>
      </c>
      <c r="BO53" s="3">
        <v>-99</v>
      </c>
      <c r="BP53" s="3" t="s">
        <v>572</v>
      </c>
      <c r="BQ53" s="3" t="s">
        <v>121</v>
      </c>
      <c r="BR53" s="3"/>
      <c r="BS53" s="3" t="s">
        <v>135</v>
      </c>
      <c r="BT53" s="3"/>
      <c r="BU53" s="3"/>
      <c r="BV53" s="3"/>
      <c r="BW53" s="3"/>
      <c r="BX53" s="3"/>
      <c r="BY53" s="3" t="s">
        <v>145</v>
      </c>
      <c r="BZ53" s="2">
        <v>-99</v>
      </c>
      <c r="CA53" s="3"/>
      <c r="CB53" s="3" t="s">
        <v>145</v>
      </c>
      <c r="CC53" s="3"/>
      <c r="CD53" s="3"/>
      <c r="CE53" s="3"/>
      <c r="CF53" s="3">
        <v>232879.99333896398</v>
      </c>
      <c r="CG53" s="2">
        <v>965213080</v>
      </c>
    </row>
    <row r="54" spans="1:85" hidden="1" x14ac:dyDescent="0.2">
      <c r="A54" s="2">
        <v>53</v>
      </c>
      <c r="B54" s="2">
        <v>10</v>
      </c>
      <c r="C54" s="3" t="s">
        <v>914</v>
      </c>
      <c r="D54" s="3" t="s">
        <v>80</v>
      </c>
      <c r="E54" s="3" t="s">
        <v>797</v>
      </c>
      <c r="F54" s="3" t="s">
        <v>426</v>
      </c>
      <c r="G54" s="3" t="s">
        <v>915</v>
      </c>
      <c r="H54" s="3"/>
      <c r="I54" s="4">
        <v>45250.65625</v>
      </c>
      <c r="J54" s="2">
        <v>2023</v>
      </c>
      <c r="K54" s="3" t="s">
        <v>83</v>
      </c>
      <c r="L54" s="3"/>
      <c r="M54" s="3" t="s">
        <v>275</v>
      </c>
      <c r="N54" s="3"/>
      <c r="O54" s="3"/>
      <c r="P54" s="3"/>
      <c r="Q54" s="3" t="s">
        <v>916</v>
      </c>
      <c r="R54" s="3" t="s">
        <v>917</v>
      </c>
      <c r="S54" s="3" t="s">
        <v>918</v>
      </c>
      <c r="T54" s="3"/>
      <c r="U54" s="3"/>
      <c r="V54" s="3" t="s">
        <v>86</v>
      </c>
      <c r="W54" s="3" t="s">
        <v>86</v>
      </c>
      <c r="X54" s="3"/>
      <c r="Y54" s="3" t="s">
        <v>87</v>
      </c>
      <c r="Z54" s="3" t="s">
        <v>88</v>
      </c>
      <c r="AA54" s="3"/>
      <c r="AB54" s="3" t="s">
        <v>209</v>
      </c>
      <c r="AC54" s="3"/>
      <c r="AD54" s="3" t="s">
        <v>919</v>
      </c>
      <c r="AE54" s="3" t="s">
        <v>91</v>
      </c>
      <c r="AF54" s="3"/>
      <c r="AG54" s="3" t="s">
        <v>920</v>
      </c>
      <c r="AH54" s="3" t="s">
        <v>93</v>
      </c>
      <c r="AI54" s="3" t="s">
        <v>112</v>
      </c>
      <c r="AJ54" s="3"/>
      <c r="AK54" s="3" t="s">
        <v>94</v>
      </c>
      <c r="AL54" s="3"/>
      <c r="AM54" s="3" t="s">
        <v>94</v>
      </c>
      <c r="AN54" s="3"/>
      <c r="AO54" s="3" t="s">
        <v>369</v>
      </c>
      <c r="AP54" s="4">
        <v>45250.083333333336</v>
      </c>
      <c r="AQ54" s="3" t="s">
        <v>196</v>
      </c>
      <c r="AR54" s="3" t="s">
        <v>113</v>
      </c>
      <c r="AS54" s="3"/>
      <c r="AT54" s="3" t="s">
        <v>97</v>
      </c>
      <c r="AU54" s="3"/>
      <c r="AV54" s="3" t="s">
        <v>147</v>
      </c>
      <c r="AW54" s="3" t="s">
        <v>83</v>
      </c>
      <c r="AX54" s="3" t="s">
        <v>851</v>
      </c>
      <c r="AY54" s="3" t="s">
        <v>94</v>
      </c>
      <c r="AZ54" s="3"/>
      <c r="BA54" s="3"/>
      <c r="BB54" s="3" t="s">
        <v>432</v>
      </c>
      <c r="BC54" s="3">
        <v>33.750340000000001</v>
      </c>
      <c r="BD54" s="3">
        <v>-117.828918</v>
      </c>
      <c r="BE54" s="2">
        <v>804690</v>
      </c>
      <c r="BF54" s="3" t="s">
        <v>921</v>
      </c>
      <c r="BG54" s="3" t="s">
        <v>920</v>
      </c>
      <c r="BH54" s="3" t="s">
        <v>80</v>
      </c>
      <c r="BI54" s="3" t="s">
        <v>797</v>
      </c>
      <c r="BJ54" s="3" t="s">
        <v>922</v>
      </c>
      <c r="BK54" s="3" t="s">
        <v>102</v>
      </c>
      <c r="BL54" s="3" t="s">
        <v>119</v>
      </c>
      <c r="BM54" s="3" t="s">
        <v>87</v>
      </c>
      <c r="BN54" s="3">
        <v>12</v>
      </c>
      <c r="BO54" s="3">
        <v>-99</v>
      </c>
      <c r="BP54" s="3" t="s">
        <v>806</v>
      </c>
      <c r="BQ54" s="3" t="s">
        <v>121</v>
      </c>
      <c r="BR54" s="3"/>
      <c r="BS54" s="3" t="s">
        <v>122</v>
      </c>
      <c r="BT54" s="3"/>
      <c r="BU54" s="3"/>
      <c r="BV54" s="3"/>
      <c r="BW54" s="3"/>
      <c r="BX54" s="3"/>
      <c r="BY54" s="3" t="s">
        <v>145</v>
      </c>
      <c r="BZ54" s="2">
        <v>-99</v>
      </c>
      <c r="CA54" s="3"/>
      <c r="CB54" s="3" t="s">
        <v>145</v>
      </c>
      <c r="CC54" s="3"/>
      <c r="CD54" s="3"/>
      <c r="CE54" s="3"/>
      <c r="CF54" s="3">
        <v>3.2761408304696449</v>
      </c>
      <c r="CG54" s="2">
        <v>965445110</v>
      </c>
    </row>
    <row r="55" spans="1:85" hidden="1" x14ac:dyDescent="0.2">
      <c r="A55" s="2">
        <v>54</v>
      </c>
      <c r="B55" s="2">
        <v>5</v>
      </c>
      <c r="C55" s="3" t="s">
        <v>923</v>
      </c>
      <c r="D55" s="3" t="s">
        <v>80</v>
      </c>
      <c r="E55" s="3" t="s">
        <v>924</v>
      </c>
      <c r="F55" s="3" t="s">
        <v>925</v>
      </c>
      <c r="G55" s="3" t="s">
        <v>926</v>
      </c>
      <c r="H55" s="3"/>
      <c r="I55" s="4">
        <v>45206.273611111108</v>
      </c>
      <c r="J55" s="2">
        <v>2023</v>
      </c>
      <c r="K55" s="3" t="s">
        <v>102</v>
      </c>
      <c r="L55" s="3" t="s">
        <v>927</v>
      </c>
      <c r="M55" s="3" t="s">
        <v>84</v>
      </c>
      <c r="N55" s="3"/>
      <c r="O55" s="3" t="s">
        <v>85</v>
      </c>
      <c r="P55" s="3"/>
      <c r="Q55" s="3"/>
      <c r="R55" s="3"/>
      <c r="S55" s="3"/>
      <c r="T55" s="3"/>
      <c r="U55" s="3"/>
      <c r="V55" s="3" t="s">
        <v>86</v>
      </c>
      <c r="W55" s="3" t="s">
        <v>86</v>
      </c>
      <c r="X55" s="3"/>
      <c r="Y55" s="3" t="s">
        <v>87</v>
      </c>
      <c r="Z55" s="3" t="s">
        <v>88</v>
      </c>
      <c r="AA55" s="3"/>
      <c r="AB55" s="3" t="s">
        <v>89</v>
      </c>
      <c r="AC55" s="3"/>
      <c r="AD55" s="3" t="s">
        <v>928</v>
      </c>
      <c r="AE55" s="3" t="s">
        <v>91</v>
      </c>
      <c r="AF55" s="3"/>
      <c r="AG55" s="3" t="s">
        <v>929</v>
      </c>
      <c r="AH55" s="3" t="s">
        <v>93</v>
      </c>
      <c r="AI55" s="3" t="s">
        <v>145</v>
      </c>
      <c r="AJ55" s="3"/>
      <c r="AK55" s="3" t="s">
        <v>94</v>
      </c>
      <c r="AL55" s="3"/>
      <c r="AM55" s="3" t="s">
        <v>94</v>
      </c>
      <c r="AN55" s="3"/>
      <c r="AO55" s="3" t="s">
        <v>94</v>
      </c>
      <c r="AP55" s="3"/>
      <c r="AQ55" s="3" t="s">
        <v>196</v>
      </c>
      <c r="AR55" s="3" t="s">
        <v>113</v>
      </c>
      <c r="AS55" s="3"/>
      <c r="AT55" s="3" t="s">
        <v>146</v>
      </c>
      <c r="AU55" s="3"/>
      <c r="AV55" s="3" t="s">
        <v>98</v>
      </c>
      <c r="AW55" s="3" t="s">
        <v>83</v>
      </c>
      <c r="AX55" s="3" t="s">
        <v>885</v>
      </c>
      <c r="AY55" s="3" t="s">
        <v>94</v>
      </c>
      <c r="AZ55" s="3"/>
      <c r="BA55" s="3"/>
      <c r="BB55" s="3" t="s">
        <v>432</v>
      </c>
      <c r="BC55" s="3">
        <v>34.005102000000001</v>
      </c>
      <c r="BD55" s="3">
        <v>-118.068335</v>
      </c>
      <c r="BE55" s="2">
        <v>899331</v>
      </c>
      <c r="BF55" s="3" t="s">
        <v>930</v>
      </c>
      <c r="BG55" s="3" t="s">
        <v>931</v>
      </c>
      <c r="BH55" s="3" t="s">
        <v>80</v>
      </c>
      <c r="BI55" s="3" t="s">
        <v>924</v>
      </c>
      <c r="BJ55" s="3" t="s">
        <v>932</v>
      </c>
      <c r="BK55" s="3" t="s">
        <v>102</v>
      </c>
      <c r="BL55" s="3" t="s">
        <v>119</v>
      </c>
      <c r="BM55" s="3" t="s">
        <v>87</v>
      </c>
      <c r="BN55" s="3">
        <v>12</v>
      </c>
      <c r="BO55" s="3">
        <v>-99</v>
      </c>
      <c r="BP55" s="3" t="s">
        <v>933</v>
      </c>
      <c r="BQ55" s="3" t="s">
        <v>121</v>
      </c>
      <c r="BR55" s="3"/>
      <c r="BS55" s="3" t="s">
        <v>182</v>
      </c>
      <c r="BT55" s="3"/>
      <c r="BU55" s="3"/>
      <c r="BV55" s="3"/>
      <c r="BW55" s="3"/>
      <c r="BX55" s="3"/>
      <c r="BY55" s="3" t="s">
        <v>145</v>
      </c>
      <c r="BZ55" s="2">
        <v>-99</v>
      </c>
      <c r="CA55" s="3"/>
      <c r="CB55" s="3" t="s">
        <v>145</v>
      </c>
      <c r="CC55" s="3"/>
      <c r="CD55" s="3"/>
      <c r="CE55" s="3"/>
      <c r="CF55" s="3">
        <v>7.0534202060225795</v>
      </c>
      <c r="CG55" s="2">
        <v>965757401</v>
      </c>
    </row>
    <row r="56" spans="1:85" x14ac:dyDescent="0.2">
      <c r="A56" s="2">
        <v>55</v>
      </c>
      <c r="B56" s="2">
        <v>4</v>
      </c>
      <c r="C56" s="3" t="s">
        <v>934</v>
      </c>
      <c r="D56" s="3" t="s">
        <v>80</v>
      </c>
      <c r="E56" s="3" t="s">
        <v>935</v>
      </c>
      <c r="F56" s="3" t="s">
        <v>936</v>
      </c>
      <c r="G56" s="3" t="s">
        <v>937</v>
      </c>
      <c r="H56" s="3"/>
      <c r="I56" s="4">
        <v>45229.456944444442</v>
      </c>
      <c r="J56" s="2">
        <v>2023</v>
      </c>
      <c r="K56" s="3" t="s">
        <v>83</v>
      </c>
      <c r="L56" s="3"/>
      <c r="M56" s="3" t="s">
        <v>275</v>
      </c>
      <c r="N56" s="3"/>
      <c r="O56" s="3"/>
      <c r="P56" s="3"/>
      <c r="Q56" s="3" t="s">
        <v>938</v>
      </c>
      <c r="R56" s="3" t="s">
        <v>939</v>
      </c>
      <c r="S56" s="3" t="s">
        <v>940</v>
      </c>
      <c r="T56" s="3"/>
      <c r="U56" s="3"/>
      <c r="V56" s="3" t="s">
        <v>86</v>
      </c>
      <c r="W56" s="3" t="s">
        <v>86</v>
      </c>
      <c r="X56" s="3"/>
      <c r="Y56" s="3" t="s">
        <v>87</v>
      </c>
      <c r="Z56" s="3" t="s">
        <v>88</v>
      </c>
      <c r="AA56" s="3"/>
      <c r="AB56" s="3" t="s">
        <v>89</v>
      </c>
      <c r="AC56" s="3"/>
      <c r="AD56" s="3" t="s">
        <v>941</v>
      </c>
      <c r="AE56" s="3" t="s">
        <v>91</v>
      </c>
      <c r="AF56" s="3"/>
      <c r="AG56" s="3" t="s">
        <v>942</v>
      </c>
      <c r="AH56" s="3" t="s">
        <v>93</v>
      </c>
      <c r="AI56" s="3" t="s">
        <v>112</v>
      </c>
      <c r="AJ56" s="3"/>
      <c r="AK56" s="3" t="s">
        <v>94</v>
      </c>
      <c r="AL56" s="3"/>
      <c r="AM56" s="3" t="s">
        <v>94</v>
      </c>
      <c r="AN56" s="3"/>
      <c r="AO56" s="3" t="s">
        <v>369</v>
      </c>
      <c r="AP56" s="4">
        <v>45228.25</v>
      </c>
      <c r="AQ56" s="3" t="s">
        <v>95</v>
      </c>
      <c r="AR56" s="3" t="s">
        <v>113</v>
      </c>
      <c r="AS56" s="3"/>
      <c r="AT56" s="3" t="s">
        <v>188</v>
      </c>
      <c r="AU56" s="3"/>
      <c r="AV56" s="3" t="s">
        <v>222</v>
      </c>
      <c r="AW56" s="3" t="s">
        <v>83</v>
      </c>
      <c r="AX56" s="3" t="s">
        <v>943</v>
      </c>
      <c r="AY56" s="3" t="s">
        <v>94</v>
      </c>
      <c r="AZ56" s="3"/>
      <c r="BA56" s="3" t="s">
        <v>944</v>
      </c>
      <c r="BB56" s="3" t="s">
        <v>100</v>
      </c>
      <c r="BC56" s="3">
        <v>34.219059999999999</v>
      </c>
      <c r="BD56" s="3">
        <v>-117.661655</v>
      </c>
      <c r="BE56" s="2">
        <v>951309</v>
      </c>
      <c r="BF56" s="3" t="s">
        <v>945</v>
      </c>
      <c r="BG56" s="3" t="s">
        <v>942</v>
      </c>
      <c r="BH56" s="3" t="s">
        <v>80</v>
      </c>
      <c r="BI56" s="3" t="s">
        <v>935</v>
      </c>
      <c r="BJ56" s="3" t="s">
        <v>946</v>
      </c>
      <c r="BK56" s="3" t="s">
        <v>102</v>
      </c>
      <c r="BL56" s="3" t="s">
        <v>119</v>
      </c>
      <c r="BM56" s="3" t="s">
        <v>87</v>
      </c>
      <c r="BN56" s="3">
        <v>12</v>
      </c>
      <c r="BO56" s="3">
        <v>-99</v>
      </c>
      <c r="BP56" s="3" t="s">
        <v>947</v>
      </c>
      <c r="BQ56" s="3" t="s">
        <v>121</v>
      </c>
      <c r="BR56" s="3"/>
      <c r="BS56" s="3" t="s">
        <v>135</v>
      </c>
      <c r="BT56" s="3"/>
      <c r="BU56" s="3"/>
      <c r="BV56" s="3"/>
      <c r="BW56" s="5">
        <v>43621</v>
      </c>
      <c r="BX56" s="2">
        <v>2019</v>
      </c>
      <c r="BY56" s="3" t="s">
        <v>136</v>
      </c>
      <c r="BZ56" s="2">
        <v>-99</v>
      </c>
      <c r="CA56" s="3"/>
      <c r="CB56" s="3" t="s">
        <v>145</v>
      </c>
      <c r="CC56" s="3" t="s">
        <v>948</v>
      </c>
      <c r="CD56" s="3" t="s">
        <v>949</v>
      </c>
      <c r="CE56" s="3" t="s">
        <v>950</v>
      </c>
      <c r="CF56" s="3">
        <v>3.1165536880824765</v>
      </c>
      <c r="CG56" s="2">
        <v>965818894</v>
      </c>
    </row>
    <row r="57" spans="1:85" hidden="1" x14ac:dyDescent="0.2">
      <c r="A57" s="2">
        <v>56</v>
      </c>
      <c r="B57" s="2">
        <v>1</v>
      </c>
      <c r="C57" s="3" t="s">
        <v>951</v>
      </c>
      <c r="D57" s="3" t="s">
        <v>80</v>
      </c>
      <c r="E57" s="3" t="s">
        <v>564</v>
      </c>
      <c r="F57" s="3" t="s">
        <v>451</v>
      </c>
      <c r="G57" s="3"/>
      <c r="H57" s="3"/>
      <c r="I57" s="4">
        <v>45201.941666666666</v>
      </c>
      <c r="J57" s="2">
        <v>2023</v>
      </c>
      <c r="K57" s="3" t="s">
        <v>83</v>
      </c>
      <c r="L57" s="3"/>
      <c r="M57" s="3" t="s">
        <v>84</v>
      </c>
      <c r="N57" s="3"/>
      <c r="O57" s="3" t="s">
        <v>141</v>
      </c>
      <c r="P57" s="3"/>
      <c r="Q57" s="3"/>
      <c r="R57" s="3"/>
      <c r="S57" s="3"/>
      <c r="T57" s="3"/>
      <c r="U57" s="3"/>
      <c r="V57" s="3" t="s">
        <v>86</v>
      </c>
      <c r="W57" s="3" t="s">
        <v>86</v>
      </c>
      <c r="X57" s="3"/>
      <c r="Y57" s="3" t="s">
        <v>87</v>
      </c>
      <c r="Z57" s="3" t="s">
        <v>88</v>
      </c>
      <c r="AA57" s="3"/>
      <c r="AB57" s="3" t="s">
        <v>952</v>
      </c>
      <c r="AC57" s="3"/>
      <c r="AD57" s="3" t="s">
        <v>953</v>
      </c>
      <c r="AE57" s="3" t="s">
        <v>91</v>
      </c>
      <c r="AF57" s="3"/>
      <c r="AG57" s="3" t="s">
        <v>954</v>
      </c>
      <c r="AH57" s="3" t="s">
        <v>93</v>
      </c>
      <c r="AI57" s="3" t="s">
        <v>145</v>
      </c>
      <c r="AJ57" s="3"/>
      <c r="AK57" s="3" t="s">
        <v>94</v>
      </c>
      <c r="AL57" s="3"/>
      <c r="AM57" s="3" t="s">
        <v>94</v>
      </c>
      <c r="AN57" s="3"/>
      <c r="AO57" s="3" t="s">
        <v>94</v>
      </c>
      <c r="AP57" s="3"/>
      <c r="AQ57" s="3" t="s">
        <v>196</v>
      </c>
      <c r="AR57" s="3" t="s">
        <v>113</v>
      </c>
      <c r="AS57" s="3"/>
      <c r="AT57" s="3" t="s">
        <v>146</v>
      </c>
      <c r="AU57" s="3"/>
      <c r="AV57" s="3" t="s">
        <v>147</v>
      </c>
      <c r="AW57" s="3" t="s">
        <v>83</v>
      </c>
      <c r="AX57" s="3" t="s">
        <v>329</v>
      </c>
      <c r="AY57" s="3" t="s">
        <v>94</v>
      </c>
      <c r="AZ57" s="3"/>
      <c r="BA57" s="3"/>
      <c r="BB57" s="3" t="s">
        <v>432</v>
      </c>
      <c r="BC57" s="3">
        <v>36.213189999999997</v>
      </c>
      <c r="BD57" s="3">
        <v>-119.32799</v>
      </c>
      <c r="BE57" s="2">
        <v>997479</v>
      </c>
      <c r="BF57" s="3" t="s">
        <v>955</v>
      </c>
      <c r="BG57" s="3" t="s">
        <v>954</v>
      </c>
      <c r="BH57" s="3" t="s">
        <v>80</v>
      </c>
      <c r="BI57" s="3" t="s">
        <v>564</v>
      </c>
      <c r="BJ57" s="3" t="s">
        <v>956</v>
      </c>
      <c r="BK57" s="3" t="s">
        <v>102</v>
      </c>
      <c r="BL57" s="3" t="s">
        <v>119</v>
      </c>
      <c r="BM57" s="3" t="s">
        <v>87</v>
      </c>
      <c r="BN57" s="3">
        <v>12</v>
      </c>
      <c r="BO57" s="3">
        <v>-99</v>
      </c>
      <c r="BP57" s="3" t="s">
        <v>572</v>
      </c>
      <c r="BQ57" s="3" t="s">
        <v>121</v>
      </c>
      <c r="BR57" s="3"/>
      <c r="BS57" s="3" t="s">
        <v>135</v>
      </c>
      <c r="BT57" s="3"/>
      <c r="BU57" s="3"/>
      <c r="BV57" s="3"/>
      <c r="BW57" s="3"/>
      <c r="BX57" s="3"/>
      <c r="BY57" s="3" t="s">
        <v>145</v>
      </c>
      <c r="BZ57" s="2">
        <v>-99</v>
      </c>
      <c r="CA57" s="3"/>
      <c r="CB57" s="3" t="s">
        <v>145</v>
      </c>
      <c r="CC57" s="3"/>
      <c r="CD57" s="3"/>
      <c r="CE57" s="3"/>
      <c r="CF57" s="3">
        <v>7.1369155580951258</v>
      </c>
      <c r="CG57" s="2">
        <v>965204681</v>
      </c>
    </row>
    <row r="58" spans="1:85" x14ac:dyDescent="0.2">
      <c r="A58" s="2">
        <v>57</v>
      </c>
      <c r="B58" s="2">
        <v>7</v>
      </c>
      <c r="C58" s="3" t="s">
        <v>957</v>
      </c>
      <c r="D58" s="3" t="s">
        <v>80</v>
      </c>
      <c r="E58" s="3" t="s">
        <v>958</v>
      </c>
      <c r="F58" s="3" t="s">
        <v>959</v>
      </c>
      <c r="G58" s="3" t="s">
        <v>960</v>
      </c>
      <c r="H58" s="3"/>
      <c r="I58" s="4">
        <v>45209.164583333331</v>
      </c>
      <c r="J58" s="2">
        <v>2023</v>
      </c>
      <c r="K58" s="3" t="s">
        <v>83</v>
      </c>
      <c r="L58" s="3"/>
      <c r="M58" s="3" t="s">
        <v>108</v>
      </c>
      <c r="N58" s="3"/>
      <c r="O58" s="3"/>
      <c r="P58" s="3"/>
      <c r="Q58" s="3"/>
      <c r="R58" s="3"/>
      <c r="S58" s="3"/>
      <c r="T58" s="3" t="s">
        <v>177</v>
      </c>
      <c r="U58" s="3"/>
      <c r="V58" s="3" t="s">
        <v>86</v>
      </c>
      <c r="W58" s="3" t="s">
        <v>86</v>
      </c>
      <c r="X58" s="3"/>
      <c r="Y58" s="3" t="s">
        <v>87</v>
      </c>
      <c r="Z58" s="3" t="s">
        <v>88</v>
      </c>
      <c r="AA58" s="3"/>
      <c r="AB58" s="3"/>
      <c r="AC58" s="3"/>
      <c r="AD58" s="3" t="s">
        <v>961</v>
      </c>
      <c r="AE58" s="3" t="s">
        <v>91</v>
      </c>
      <c r="AF58" s="3"/>
      <c r="AG58" s="3" t="s">
        <v>962</v>
      </c>
      <c r="AH58" s="3" t="s">
        <v>93</v>
      </c>
      <c r="AI58" s="3" t="s">
        <v>145</v>
      </c>
      <c r="AJ58" s="3"/>
      <c r="AK58" s="3" t="s">
        <v>94</v>
      </c>
      <c r="AL58" s="3"/>
      <c r="AM58" s="3" t="s">
        <v>94</v>
      </c>
      <c r="AN58" s="3"/>
      <c r="AO58" s="3" t="s">
        <v>94</v>
      </c>
      <c r="AP58" s="3"/>
      <c r="AQ58" s="3" t="s">
        <v>95</v>
      </c>
      <c r="AR58" s="3" t="s">
        <v>113</v>
      </c>
      <c r="AS58" s="3"/>
      <c r="AT58" s="3" t="s">
        <v>114</v>
      </c>
      <c r="AU58" s="3"/>
      <c r="AV58" s="3" t="s">
        <v>222</v>
      </c>
      <c r="AW58" s="3" t="s">
        <v>83</v>
      </c>
      <c r="AX58" s="3" t="s">
        <v>469</v>
      </c>
      <c r="AY58" s="3" t="s">
        <v>94</v>
      </c>
      <c r="AZ58" s="3"/>
      <c r="BA58" s="3"/>
      <c r="BB58" s="3" t="s">
        <v>116</v>
      </c>
      <c r="BC58" s="3">
        <v>33.584670000000003</v>
      </c>
      <c r="BD58" s="3">
        <v>-117.117909</v>
      </c>
      <c r="BE58" s="2">
        <v>1066101</v>
      </c>
      <c r="BF58" s="3" t="s">
        <v>963</v>
      </c>
      <c r="BG58" s="3" t="s">
        <v>964</v>
      </c>
      <c r="BH58" s="3" t="s">
        <v>80</v>
      </c>
      <c r="BI58" s="3" t="s">
        <v>958</v>
      </c>
      <c r="BJ58" s="3" t="s">
        <v>965</v>
      </c>
      <c r="BK58" s="3" t="s">
        <v>102</v>
      </c>
      <c r="BL58" s="3" t="s">
        <v>119</v>
      </c>
      <c r="BM58" s="3" t="s">
        <v>87</v>
      </c>
      <c r="BN58" s="3">
        <v>33</v>
      </c>
      <c r="BO58" s="3">
        <v>-99</v>
      </c>
      <c r="BP58" s="3" t="s">
        <v>966</v>
      </c>
      <c r="BQ58" s="3" t="s">
        <v>121</v>
      </c>
      <c r="BR58" s="3"/>
      <c r="BS58" s="3" t="s">
        <v>182</v>
      </c>
      <c r="BT58" s="3"/>
      <c r="BU58" s="3"/>
      <c r="BV58" s="3"/>
      <c r="BW58" s="3"/>
      <c r="BX58" s="3"/>
      <c r="BY58" s="3" t="s">
        <v>145</v>
      </c>
      <c r="BZ58" s="2">
        <v>-99</v>
      </c>
      <c r="CA58" s="3"/>
      <c r="CB58" s="3" t="s">
        <v>145</v>
      </c>
      <c r="CC58" s="3" t="s">
        <v>967</v>
      </c>
      <c r="CD58" s="3" t="s">
        <v>967</v>
      </c>
      <c r="CE58" s="3" t="s">
        <v>143</v>
      </c>
      <c r="CF58" s="3">
        <v>9.3243417715999097</v>
      </c>
      <c r="CG58" s="2">
        <v>965709374</v>
      </c>
    </row>
    <row r="59" spans="1:85" x14ac:dyDescent="0.2">
      <c r="A59" s="2">
        <v>58</v>
      </c>
      <c r="B59" s="2">
        <v>16</v>
      </c>
      <c r="C59" s="3" t="s">
        <v>968</v>
      </c>
      <c r="D59" s="3" t="s">
        <v>80</v>
      </c>
      <c r="E59" s="3" t="s">
        <v>969</v>
      </c>
      <c r="F59" s="3" t="s">
        <v>970</v>
      </c>
      <c r="G59" s="3" t="s">
        <v>971</v>
      </c>
      <c r="H59" s="3"/>
      <c r="I59" s="4">
        <v>45270.802777777775</v>
      </c>
      <c r="J59" s="2">
        <v>2023</v>
      </c>
      <c r="K59" s="3" t="s">
        <v>83</v>
      </c>
      <c r="L59" s="3"/>
      <c r="M59" s="3" t="s">
        <v>108</v>
      </c>
      <c r="N59" s="3"/>
      <c r="O59" s="3"/>
      <c r="P59" s="3"/>
      <c r="Q59" s="3"/>
      <c r="R59" s="3"/>
      <c r="S59" s="3"/>
      <c r="T59" s="3" t="s">
        <v>142</v>
      </c>
      <c r="U59" s="3"/>
      <c r="V59" s="3" t="s">
        <v>126</v>
      </c>
      <c r="W59" s="3" t="s">
        <v>126</v>
      </c>
      <c r="X59" s="3"/>
      <c r="Y59" s="3" t="s">
        <v>87</v>
      </c>
      <c r="Z59" s="3" t="s">
        <v>88</v>
      </c>
      <c r="AA59" s="3"/>
      <c r="AB59" s="3"/>
      <c r="AC59" s="3"/>
      <c r="AD59" s="3" t="s">
        <v>972</v>
      </c>
      <c r="AE59" s="3" t="s">
        <v>91</v>
      </c>
      <c r="AF59" s="3"/>
      <c r="AG59" s="3" t="s">
        <v>973</v>
      </c>
      <c r="AH59" s="3" t="s">
        <v>93</v>
      </c>
      <c r="AI59" s="3" t="s">
        <v>145</v>
      </c>
      <c r="AJ59" s="3"/>
      <c r="AK59" s="3" t="s">
        <v>369</v>
      </c>
      <c r="AL59" s="4">
        <v>45269.666666666664</v>
      </c>
      <c r="AM59" s="3" t="s">
        <v>94</v>
      </c>
      <c r="AN59" s="3"/>
      <c r="AO59" s="3" t="s">
        <v>94</v>
      </c>
      <c r="AP59" s="3"/>
      <c r="AQ59" s="3" t="s">
        <v>196</v>
      </c>
      <c r="AR59" s="3" t="s">
        <v>113</v>
      </c>
      <c r="AS59" s="3"/>
      <c r="AT59" s="3" t="s">
        <v>146</v>
      </c>
      <c r="AU59" s="3"/>
      <c r="AV59" s="3" t="s">
        <v>98</v>
      </c>
      <c r="AW59" s="3" t="s">
        <v>83</v>
      </c>
      <c r="AX59" s="3" t="s">
        <v>885</v>
      </c>
      <c r="AY59" s="3" t="s">
        <v>94</v>
      </c>
      <c r="AZ59" s="3"/>
      <c r="BA59" s="3"/>
      <c r="BB59" s="3" t="s">
        <v>100</v>
      </c>
      <c r="BC59" s="3">
        <v>34.434668000000002</v>
      </c>
      <c r="BD59" s="3">
        <v>-118.531025</v>
      </c>
      <c r="BE59" s="2">
        <v>1145155</v>
      </c>
      <c r="BF59" s="3" t="s">
        <v>974</v>
      </c>
      <c r="BG59" s="3" t="s">
        <v>973</v>
      </c>
      <c r="BH59" s="3" t="s">
        <v>80</v>
      </c>
      <c r="BI59" s="3" t="s">
        <v>969</v>
      </c>
      <c r="BJ59" s="3" t="s">
        <v>975</v>
      </c>
      <c r="BK59" s="3" t="s">
        <v>102</v>
      </c>
      <c r="BL59" s="3" t="s">
        <v>372</v>
      </c>
      <c r="BM59" s="3" t="s">
        <v>87</v>
      </c>
      <c r="BN59" s="3">
        <v>16</v>
      </c>
      <c r="BO59" s="3">
        <v>-99</v>
      </c>
      <c r="BP59" s="3" t="s">
        <v>976</v>
      </c>
      <c r="BQ59" s="3" t="s">
        <v>102</v>
      </c>
      <c r="BR59" s="3" t="s">
        <v>372</v>
      </c>
      <c r="BS59" s="3" t="s">
        <v>372</v>
      </c>
      <c r="BT59" s="3"/>
      <c r="BU59" s="3"/>
      <c r="BV59" s="3"/>
      <c r="BW59" s="3"/>
      <c r="BX59" s="3"/>
      <c r="BY59" s="3" t="s">
        <v>145</v>
      </c>
      <c r="BZ59" s="2">
        <v>-99</v>
      </c>
      <c r="CA59" s="3"/>
      <c r="CB59" s="3" t="s">
        <v>145</v>
      </c>
      <c r="CC59" s="3" t="s">
        <v>977</v>
      </c>
      <c r="CD59" s="3" t="s">
        <v>978</v>
      </c>
      <c r="CE59" s="3" t="s">
        <v>979</v>
      </c>
      <c r="CF59" s="3">
        <v>3.0215749178256317</v>
      </c>
      <c r="CG59" s="2">
        <v>965153597</v>
      </c>
    </row>
    <row r="60" spans="1:85" hidden="1" x14ac:dyDescent="0.2">
      <c r="A60" s="2">
        <v>59</v>
      </c>
      <c r="B60" s="2">
        <v>19</v>
      </c>
      <c r="C60" s="3" t="s">
        <v>980</v>
      </c>
      <c r="D60" s="3" t="s">
        <v>80</v>
      </c>
      <c r="E60" s="3" t="s">
        <v>981</v>
      </c>
      <c r="F60" s="3" t="s">
        <v>982</v>
      </c>
      <c r="G60" s="3" t="s">
        <v>983</v>
      </c>
      <c r="H60" s="3"/>
      <c r="I60" s="4">
        <v>45229.048611111109</v>
      </c>
      <c r="J60" s="2">
        <v>2023</v>
      </c>
      <c r="K60" s="3" t="s">
        <v>292</v>
      </c>
      <c r="L60" s="3"/>
      <c r="M60" s="3" t="s">
        <v>220</v>
      </c>
      <c r="N60" s="3"/>
      <c r="O60" s="3"/>
      <c r="P60" s="3"/>
      <c r="Q60" s="3"/>
      <c r="R60" s="3"/>
      <c r="S60" s="3"/>
      <c r="T60" s="3"/>
      <c r="U60" s="3"/>
      <c r="V60" s="3" t="s">
        <v>86</v>
      </c>
      <c r="W60" s="3" t="s">
        <v>86</v>
      </c>
      <c r="X60" s="3"/>
      <c r="Y60" s="3" t="s">
        <v>616</v>
      </c>
      <c r="Z60" s="3" t="s">
        <v>88</v>
      </c>
      <c r="AA60" s="3"/>
      <c r="AB60" s="3"/>
      <c r="AC60" s="3"/>
      <c r="AD60" s="3" t="s">
        <v>984</v>
      </c>
      <c r="AE60" s="3" t="s">
        <v>91</v>
      </c>
      <c r="AF60" s="3"/>
      <c r="AG60" s="3" t="s">
        <v>985</v>
      </c>
      <c r="AH60" s="3" t="s">
        <v>195</v>
      </c>
      <c r="AI60" s="3" t="s">
        <v>157</v>
      </c>
      <c r="AJ60" s="3"/>
      <c r="AK60" s="3" t="s">
        <v>94</v>
      </c>
      <c r="AL60" s="3"/>
      <c r="AM60" s="3" t="s">
        <v>94</v>
      </c>
      <c r="AN60" s="3"/>
      <c r="AO60" s="3" t="s">
        <v>94</v>
      </c>
      <c r="AP60" s="3"/>
      <c r="AQ60" s="3" t="s">
        <v>95</v>
      </c>
      <c r="AR60" s="3" t="s">
        <v>113</v>
      </c>
      <c r="AS60" s="3"/>
      <c r="AT60" s="3" t="s">
        <v>146</v>
      </c>
      <c r="AU60" s="3"/>
      <c r="AV60" s="3" t="s">
        <v>147</v>
      </c>
      <c r="AW60" s="3" t="s">
        <v>145</v>
      </c>
      <c r="AX60" s="3"/>
      <c r="AY60" s="3" t="s">
        <v>94</v>
      </c>
      <c r="AZ60" s="3"/>
      <c r="BA60" s="3"/>
      <c r="BB60" s="3" t="s">
        <v>432</v>
      </c>
      <c r="BC60" s="3">
        <v>35.132255000000001</v>
      </c>
      <c r="BD60" s="3">
        <v>-117.931146</v>
      </c>
      <c r="BE60" s="2">
        <v>1145155</v>
      </c>
      <c r="BF60" s="3" t="s">
        <v>974</v>
      </c>
      <c r="BG60" s="3" t="s">
        <v>973</v>
      </c>
      <c r="BH60" s="3" t="s">
        <v>80</v>
      </c>
      <c r="BI60" s="3" t="s">
        <v>969</v>
      </c>
      <c r="BJ60" s="3" t="s">
        <v>975</v>
      </c>
      <c r="BK60" s="3" t="s">
        <v>102</v>
      </c>
      <c r="BL60" s="3" t="s">
        <v>372</v>
      </c>
      <c r="BM60" s="3" t="s">
        <v>87</v>
      </c>
      <c r="BN60" s="3">
        <v>16</v>
      </c>
      <c r="BO60" s="3">
        <v>-99</v>
      </c>
      <c r="BP60" s="3" t="s">
        <v>976</v>
      </c>
      <c r="BQ60" s="3" t="s">
        <v>102</v>
      </c>
      <c r="BR60" s="3" t="s">
        <v>372</v>
      </c>
      <c r="BS60" s="3" t="s">
        <v>372</v>
      </c>
      <c r="BT60" s="3"/>
      <c r="BU60" s="3"/>
      <c r="BV60" s="3"/>
      <c r="BW60" s="3"/>
      <c r="BX60" s="3"/>
      <c r="BY60" s="3" t="s">
        <v>145</v>
      </c>
      <c r="BZ60" s="2">
        <v>-99</v>
      </c>
      <c r="CA60" s="3"/>
      <c r="CB60" s="3" t="s">
        <v>145</v>
      </c>
      <c r="CC60" s="3" t="s">
        <v>977</v>
      </c>
      <c r="CD60" s="3" t="s">
        <v>978</v>
      </c>
      <c r="CE60" s="3" t="s">
        <v>979</v>
      </c>
      <c r="CF60" s="3">
        <v>311238.8195579864</v>
      </c>
      <c r="CG60" s="2">
        <v>965153597</v>
      </c>
    </row>
    <row r="61" spans="1:85" hidden="1" x14ac:dyDescent="0.2">
      <c r="A61" s="2">
        <v>60</v>
      </c>
      <c r="B61" s="2">
        <v>8</v>
      </c>
      <c r="C61" s="3" t="s">
        <v>986</v>
      </c>
      <c r="D61" s="3" t="s">
        <v>80</v>
      </c>
      <c r="E61" s="3" t="s">
        <v>987</v>
      </c>
      <c r="F61" s="3" t="s">
        <v>499</v>
      </c>
      <c r="G61" s="3"/>
      <c r="H61" s="3"/>
      <c r="I61" s="4">
        <v>45245.652777777781</v>
      </c>
      <c r="J61" s="2">
        <v>2023</v>
      </c>
      <c r="K61" s="3" t="s">
        <v>83</v>
      </c>
      <c r="L61" s="3"/>
      <c r="M61" s="3" t="s">
        <v>275</v>
      </c>
      <c r="N61" s="3"/>
      <c r="O61" s="3"/>
      <c r="P61" s="3"/>
      <c r="Q61" s="3" t="s">
        <v>988</v>
      </c>
      <c r="R61" s="3" t="s">
        <v>989</v>
      </c>
      <c r="S61" s="3" t="s">
        <v>990</v>
      </c>
      <c r="T61" s="3"/>
      <c r="U61" s="3"/>
      <c r="V61" s="3" t="s">
        <v>122</v>
      </c>
      <c r="W61" s="3" t="s">
        <v>122</v>
      </c>
      <c r="X61" s="3"/>
      <c r="Y61" s="3" t="s">
        <v>87</v>
      </c>
      <c r="Z61" s="3" t="s">
        <v>88</v>
      </c>
      <c r="AA61" s="3"/>
      <c r="AB61" s="3" t="s">
        <v>683</v>
      </c>
      <c r="AC61" s="3"/>
      <c r="AD61" s="3" t="s">
        <v>991</v>
      </c>
      <c r="AE61" s="3" t="s">
        <v>91</v>
      </c>
      <c r="AF61" s="3"/>
      <c r="AG61" s="3" t="s">
        <v>992</v>
      </c>
      <c r="AH61" s="3" t="s">
        <v>195</v>
      </c>
      <c r="AI61" s="3" t="s">
        <v>145</v>
      </c>
      <c r="AJ61" s="3"/>
      <c r="AK61" s="3" t="s">
        <v>94</v>
      </c>
      <c r="AL61" s="3"/>
      <c r="AM61" s="3" t="s">
        <v>94</v>
      </c>
      <c r="AN61" s="3"/>
      <c r="AO61" s="3" t="s">
        <v>94</v>
      </c>
      <c r="AP61" s="3"/>
      <c r="AQ61" s="3" t="s">
        <v>196</v>
      </c>
      <c r="AR61" s="3" t="s">
        <v>113</v>
      </c>
      <c r="AS61" s="3"/>
      <c r="AT61" s="3" t="s">
        <v>188</v>
      </c>
      <c r="AU61" s="3"/>
      <c r="AV61" s="3" t="s">
        <v>98</v>
      </c>
      <c r="AW61" s="3" t="s">
        <v>83</v>
      </c>
      <c r="AX61" s="3" t="s">
        <v>895</v>
      </c>
      <c r="AY61" s="3" t="s">
        <v>94</v>
      </c>
      <c r="AZ61" s="3"/>
      <c r="BA61" s="3"/>
      <c r="BB61" s="3" t="s">
        <v>432</v>
      </c>
      <c r="BC61" s="3">
        <v>34.043529999999997</v>
      </c>
      <c r="BD61" s="3">
        <v>-118.187754</v>
      </c>
      <c r="BE61" s="2">
        <v>1171647</v>
      </c>
      <c r="BF61" s="3" t="s">
        <v>993</v>
      </c>
      <c r="BG61" s="3" t="s">
        <v>994</v>
      </c>
      <c r="BH61" s="3" t="s">
        <v>80</v>
      </c>
      <c r="BI61" s="3" t="s">
        <v>995</v>
      </c>
      <c r="BJ61" s="3" t="s">
        <v>996</v>
      </c>
      <c r="BK61" s="3" t="s">
        <v>102</v>
      </c>
      <c r="BL61" s="3" t="s">
        <v>119</v>
      </c>
      <c r="BM61" s="3" t="s">
        <v>87</v>
      </c>
      <c r="BN61" s="3">
        <v>16</v>
      </c>
      <c r="BO61" s="3">
        <v>-99</v>
      </c>
      <c r="BP61" s="3" t="s">
        <v>997</v>
      </c>
      <c r="BQ61" s="3" t="s">
        <v>121</v>
      </c>
      <c r="BR61" s="3"/>
      <c r="BS61" s="3" t="s">
        <v>152</v>
      </c>
      <c r="BT61" s="3"/>
      <c r="BU61" s="3"/>
      <c r="BV61" s="3"/>
      <c r="BW61" s="5">
        <v>43704</v>
      </c>
      <c r="BX61" s="2">
        <v>2019</v>
      </c>
      <c r="BY61" s="3" t="s">
        <v>136</v>
      </c>
      <c r="BZ61" s="2">
        <v>-99</v>
      </c>
      <c r="CA61" s="3"/>
      <c r="CB61" s="3" t="s">
        <v>145</v>
      </c>
      <c r="CC61" s="3"/>
      <c r="CD61" s="3"/>
      <c r="CE61" s="3"/>
      <c r="CF61" s="3">
        <v>22803.318016799454</v>
      </c>
      <c r="CG61" s="2">
        <v>917171962</v>
      </c>
    </row>
    <row r="62" spans="1:85" hidden="1" x14ac:dyDescent="0.2">
      <c r="A62" s="2">
        <v>61</v>
      </c>
      <c r="B62" s="2">
        <v>9</v>
      </c>
      <c r="C62" s="3" t="s">
        <v>998</v>
      </c>
      <c r="D62" s="3" t="s">
        <v>80</v>
      </c>
      <c r="E62" s="3" t="s">
        <v>995</v>
      </c>
      <c r="F62" s="3" t="s">
        <v>499</v>
      </c>
      <c r="G62" s="3" t="s">
        <v>999</v>
      </c>
      <c r="H62" s="3"/>
      <c r="I62" s="4">
        <v>45210.875</v>
      </c>
      <c r="J62" s="2">
        <v>2023</v>
      </c>
      <c r="K62" s="3" t="s">
        <v>83</v>
      </c>
      <c r="L62" s="3"/>
      <c r="M62" s="3" t="s">
        <v>108</v>
      </c>
      <c r="N62" s="3"/>
      <c r="O62" s="3"/>
      <c r="P62" s="3"/>
      <c r="Q62" s="3"/>
      <c r="R62" s="3"/>
      <c r="S62" s="3"/>
      <c r="T62" s="3" t="s">
        <v>177</v>
      </c>
      <c r="U62" s="3"/>
      <c r="V62" s="3" t="s">
        <v>126</v>
      </c>
      <c r="W62" s="3" t="s">
        <v>126</v>
      </c>
      <c r="X62" s="3"/>
      <c r="Y62" s="3" t="s">
        <v>87</v>
      </c>
      <c r="Z62" s="3" t="s">
        <v>88</v>
      </c>
      <c r="AA62" s="3"/>
      <c r="AB62" s="3"/>
      <c r="AC62" s="3"/>
      <c r="AD62" s="3" t="s">
        <v>1000</v>
      </c>
      <c r="AE62" s="3" t="s">
        <v>91</v>
      </c>
      <c r="AF62" s="3"/>
      <c r="AG62" s="3" t="s">
        <v>994</v>
      </c>
      <c r="AH62" s="3" t="s">
        <v>195</v>
      </c>
      <c r="AI62" s="3" t="s">
        <v>145</v>
      </c>
      <c r="AJ62" s="3"/>
      <c r="AK62" s="3" t="s">
        <v>94</v>
      </c>
      <c r="AL62" s="3"/>
      <c r="AM62" s="3" t="s">
        <v>94</v>
      </c>
      <c r="AN62" s="3"/>
      <c r="AO62" s="3" t="s">
        <v>94</v>
      </c>
      <c r="AP62" s="3"/>
      <c r="AQ62" s="3" t="s">
        <v>196</v>
      </c>
      <c r="AR62" s="3" t="s">
        <v>102</v>
      </c>
      <c r="AS62" s="3" t="s">
        <v>1001</v>
      </c>
      <c r="AT62" s="3" t="s">
        <v>97</v>
      </c>
      <c r="AU62" s="3"/>
      <c r="AV62" s="3" t="s">
        <v>98</v>
      </c>
      <c r="AW62" s="3" t="s">
        <v>83</v>
      </c>
      <c r="AX62" s="3" t="s">
        <v>1002</v>
      </c>
      <c r="AY62" s="3" t="s">
        <v>94</v>
      </c>
      <c r="AZ62" s="3"/>
      <c r="BA62" s="3"/>
      <c r="BB62" s="3" t="s">
        <v>432</v>
      </c>
      <c r="BC62" s="3">
        <v>34.101031999999996</v>
      </c>
      <c r="BD62" s="3">
        <v>-118.15786900000001</v>
      </c>
      <c r="BE62" s="2">
        <v>1171647</v>
      </c>
      <c r="BF62" s="3" t="s">
        <v>993</v>
      </c>
      <c r="BG62" s="3" t="s">
        <v>994</v>
      </c>
      <c r="BH62" s="3" t="s">
        <v>80</v>
      </c>
      <c r="BI62" s="3" t="s">
        <v>995</v>
      </c>
      <c r="BJ62" s="3" t="s">
        <v>996</v>
      </c>
      <c r="BK62" s="3" t="s">
        <v>102</v>
      </c>
      <c r="BL62" s="3" t="s">
        <v>119</v>
      </c>
      <c r="BM62" s="3" t="s">
        <v>87</v>
      </c>
      <c r="BN62" s="3">
        <v>16</v>
      </c>
      <c r="BO62" s="3">
        <v>-99</v>
      </c>
      <c r="BP62" s="3" t="s">
        <v>997</v>
      </c>
      <c r="BQ62" s="3" t="s">
        <v>121</v>
      </c>
      <c r="BR62" s="3"/>
      <c r="BS62" s="3" t="s">
        <v>152</v>
      </c>
      <c r="BT62" s="3"/>
      <c r="BU62" s="3"/>
      <c r="BV62" s="3"/>
      <c r="BW62" s="5">
        <v>43704</v>
      </c>
      <c r="BX62" s="2">
        <v>2019</v>
      </c>
      <c r="BY62" s="3" t="s">
        <v>136</v>
      </c>
      <c r="BZ62" s="2">
        <v>-99</v>
      </c>
      <c r="CA62" s="3"/>
      <c r="CB62" s="3" t="s">
        <v>145</v>
      </c>
      <c r="CC62" s="3"/>
      <c r="CD62" s="3"/>
      <c r="CE62" s="3"/>
      <c r="CF62" s="3">
        <v>2.9897893108940106</v>
      </c>
      <c r="CG62" s="2">
        <v>917171962</v>
      </c>
    </row>
  </sheetData>
  <autoFilter ref="BB1:BB62" xr:uid="{0FD232D6-87C5-2A41-8624-81B40645BDD5}">
    <filterColumn colId="0">
      <filters>
        <filter val="Tier 2"/>
        <filter val="Tier 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278E-79DD-7244-897A-E2E25AEDC179}">
  <dimension ref="A1:CD69"/>
  <sheetViews>
    <sheetView topLeftCell="BE1" workbookViewId="0">
      <selection activeCell="T1" sqref="T1:T1048576"/>
    </sheetView>
  </sheetViews>
  <sheetFormatPr baseColWidth="10" defaultRowHeight="16" x14ac:dyDescent="0.2"/>
  <cols>
    <col min="3" max="3" width="19.5" customWidth="1"/>
    <col min="6" max="6" width="17.6640625" customWidth="1"/>
    <col min="9" max="9" width="23.5" customWidth="1"/>
    <col min="15" max="15" width="21.1640625" customWidth="1"/>
    <col min="20" max="20" width="18.83203125" customWidth="1"/>
    <col min="25" max="25" width="16.83203125" customWidth="1"/>
    <col min="28" max="28" width="19.5" customWidth="1"/>
    <col min="33" max="33" width="18.1640625" customWidth="1"/>
    <col min="57" max="57" width="15.1640625" customWidth="1"/>
    <col min="60" max="60" width="26.1640625" customWidth="1"/>
  </cols>
  <sheetData>
    <row r="1" spans="1:8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1003</v>
      </c>
      <c r="H1" s="1" t="s">
        <v>1004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419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418</v>
      </c>
      <c r="AW1" s="1" t="s">
        <v>50</v>
      </c>
      <c r="AX1" s="1" t="s">
        <v>1005</v>
      </c>
      <c r="AY1" s="1" t="s">
        <v>51</v>
      </c>
      <c r="AZ1" s="1" t="s">
        <v>1006</v>
      </c>
      <c r="BA1" s="1" t="s">
        <v>1007</v>
      </c>
      <c r="BB1" s="1" t="s">
        <v>420</v>
      </c>
      <c r="BC1" s="1" t="s">
        <v>421</v>
      </c>
      <c r="BD1" s="1" t="s">
        <v>52</v>
      </c>
      <c r="BE1" s="1" t="s">
        <v>30</v>
      </c>
      <c r="BF1" s="1" t="s">
        <v>55</v>
      </c>
      <c r="BG1" s="1" t="s">
        <v>56</v>
      </c>
      <c r="BH1" s="1" t="s">
        <v>31</v>
      </c>
      <c r="BI1" s="1" t="s">
        <v>57</v>
      </c>
      <c r="BJ1" s="1" t="s">
        <v>1008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422</v>
      </c>
      <c r="CC1" s="1" t="s">
        <v>1009</v>
      </c>
      <c r="CD1" s="1" t="s">
        <v>78</v>
      </c>
    </row>
    <row r="2" spans="1:82" x14ac:dyDescent="0.2">
      <c r="A2" s="2">
        <v>1</v>
      </c>
      <c r="B2" s="2">
        <v>12</v>
      </c>
      <c r="C2" s="3" t="s">
        <v>1010</v>
      </c>
      <c r="D2" s="3" t="s">
        <v>80</v>
      </c>
      <c r="E2" s="3" t="s">
        <v>1011</v>
      </c>
      <c r="F2" s="3" t="s">
        <v>1012</v>
      </c>
      <c r="G2" s="3"/>
      <c r="H2" s="3" t="s">
        <v>1013</v>
      </c>
      <c r="I2" s="4">
        <v>44603.554861111108</v>
      </c>
      <c r="J2" s="2">
        <v>2022</v>
      </c>
      <c r="K2" s="3" t="s">
        <v>107</v>
      </c>
      <c r="L2" s="3"/>
      <c r="M2" s="3" t="s">
        <v>84</v>
      </c>
      <c r="N2" s="3"/>
      <c r="O2" s="3" t="s">
        <v>1014</v>
      </c>
      <c r="P2" s="3"/>
      <c r="Q2" s="3"/>
      <c r="R2" s="3"/>
      <c r="S2" s="3"/>
      <c r="T2" s="3" t="s">
        <v>1015</v>
      </c>
      <c r="U2" s="3"/>
      <c r="V2" s="3" t="s">
        <v>126</v>
      </c>
      <c r="W2" s="3"/>
      <c r="X2" s="3" t="s">
        <v>1016</v>
      </c>
      <c r="Y2" s="3" t="s">
        <v>87</v>
      </c>
      <c r="Z2" s="3" t="s">
        <v>88</v>
      </c>
      <c r="AA2" s="3"/>
      <c r="AB2" s="3" t="s">
        <v>1017</v>
      </c>
      <c r="AC2" s="3"/>
      <c r="AD2" s="3" t="s">
        <v>157</v>
      </c>
      <c r="AE2" s="3"/>
      <c r="AF2" s="3" t="s">
        <v>94</v>
      </c>
      <c r="AG2" s="3"/>
      <c r="AH2" s="3" t="s">
        <v>94</v>
      </c>
      <c r="AI2" s="3"/>
      <c r="AJ2" s="3" t="s">
        <v>94</v>
      </c>
      <c r="AK2" s="3"/>
      <c r="AL2" s="3" t="s">
        <v>95</v>
      </c>
      <c r="AM2" s="3" t="s">
        <v>113</v>
      </c>
      <c r="AN2" s="3"/>
      <c r="AO2" s="3" t="s">
        <v>114</v>
      </c>
      <c r="AP2" s="3"/>
      <c r="AQ2" s="3" t="s">
        <v>98</v>
      </c>
      <c r="AR2" s="3" t="s">
        <v>145</v>
      </c>
      <c r="AS2" s="3"/>
      <c r="AT2" s="3"/>
      <c r="AU2" s="3"/>
      <c r="AV2" s="3" t="s">
        <v>94</v>
      </c>
      <c r="AW2" s="3"/>
      <c r="AX2" s="3" t="s">
        <v>94</v>
      </c>
      <c r="AY2" s="3" t="s">
        <v>100</v>
      </c>
      <c r="AZ2" s="3" t="s">
        <v>1018</v>
      </c>
      <c r="BA2" s="3" t="s">
        <v>243</v>
      </c>
      <c r="BB2" s="3">
        <v>34.106922149658203</v>
      </c>
      <c r="BC2" s="3">
        <v>-118.71488189697266</v>
      </c>
      <c r="BD2" s="2">
        <v>6306</v>
      </c>
      <c r="BE2" s="3" t="s">
        <v>1019</v>
      </c>
      <c r="BF2" s="3" t="s">
        <v>80</v>
      </c>
      <c r="BG2" s="3" t="s">
        <v>1020</v>
      </c>
      <c r="BH2" s="3" t="s">
        <v>1021</v>
      </c>
      <c r="BI2" s="3" t="s">
        <v>1022</v>
      </c>
      <c r="BJ2" s="3" t="s">
        <v>1018</v>
      </c>
      <c r="BK2" s="3" t="s">
        <v>461</v>
      </c>
      <c r="BL2" s="3"/>
      <c r="BM2" s="3" t="s">
        <v>87</v>
      </c>
      <c r="BN2" s="3">
        <v>16</v>
      </c>
      <c r="BO2" s="3">
        <v>-99</v>
      </c>
      <c r="BP2" s="3" t="s">
        <v>1023</v>
      </c>
      <c r="BQ2" s="3" t="s">
        <v>1024</v>
      </c>
      <c r="BR2" s="3"/>
      <c r="BS2" s="3" t="s">
        <v>135</v>
      </c>
      <c r="BT2" s="3"/>
      <c r="BU2" s="3"/>
      <c r="BV2" s="3"/>
      <c r="BW2" s="3"/>
      <c r="BX2" s="2">
        <v>-99</v>
      </c>
      <c r="BY2" s="3" t="s">
        <v>145</v>
      </c>
      <c r="BZ2" s="3"/>
      <c r="CA2" s="3">
        <v>605</v>
      </c>
      <c r="CB2" s="3" t="s">
        <v>145</v>
      </c>
      <c r="CC2" s="3" t="s">
        <v>94</v>
      </c>
      <c r="CD2" s="3">
        <v>22.331263220388269</v>
      </c>
    </row>
    <row r="3" spans="1:82" x14ac:dyDescent="0.2">
      <c r="A3" s="2">
        <v>2</v>
      </c>
      <c r="B3" s="2">
        <v>11</v>
      </c>
      <c r="C3" s="3" t="s">
        <v>1025</v>
      </c>
      <c r="D3" s="3" t="s">
        <v>80</v>
      </c>
      <c r="E3" s="3" t="s">
        <v>1026</v>
      </c>
      <c r="F3" s="3" t="s">
        <v>1027</v>
      </c>
      <c r="G3" s="3"/>
      <c r="H3" s="3" t="s">
        <v>1028</v>
      </c>
      <c r="I3" s="4">
        <v>44599.374305555553</v>
      </c>
      <c r="J3" s="2">
        <v>2022</v>
      </c>
      <c r="K3" s="3" t="s">
        <v>107</v>
      </c>
      <c r="L3" s="3"/>
      <c r="M3" s="3" t="s">
        <v>108</v>
      </c>
      <c r="N3" s="3"/>
      <c r="O3" s="3" t="s">
        <v>1015</v>
      </c>
      <c r="P3" s="3"/>
      <c r="Q3" s="3"/>
      <c r="R3" s="3"/>
      <c r="S3" s="3"/>
      <c r="T3" s="3" t="s">
        <v>293</v>
      </c>
      <c r="U3" s="3"/>
      <c r="V3" s="3" t="s">
        <v>86</v>
      </c>
      <c r="W3" s="3"/>
      <c r="X3" s="3" t="s">
        <v>1015</v>
      </c>
      <c r="Y3" s="3" t="s">
        <v>87</v>
      </c>
      <c r="Z3" s="3" t="s">
        <v>88</v>
      </c>
      <c r="AA3" s="3"/>
      <c r="AB3" s="3"/>
      <c r="AC3" s="3"/>
      <c r="AD3" s="3" t="s">
        <v>145</v>
      </c>
      <c r="AE3" s="3"/>
      <c r="AF3" s="3" t="s">
        <v>94</v>
      </c>
      <c r="AG3" s="3"/>
      <c r="AH3" s="3" t="s">
        <v>94</v>
      </c>
      <c r="AI3" s="3"/>
      <c r="AJ3" s="3" t="s">
        <v>94</v>
      </c>
      <c r="AK3" s="3"/>
      <c r="AL3" s="3" t="s">
        <v>95</v>
      </c>
      <c r="AM3" s="3" t="s">
        <v>113</v>
      </c>
      <c r="AN3" s="3"/>
      <c r="AO3" s="3" t="s">
        <v>146</v>
      </c>
      <c r="AP3" s="3"/>
      <c r="AQ3" s="3" t="s">
        <v>147</v>
      </c>
      <c r="AR3" s="3" t="s">
        <v>145</v>
      </c>
      <c r="AS3" s="3"/>
      <c r="AT3" s="3"/>
      <c r="AU3" s="3"/>
      <c r="AV3" s="3" t="s">
        <v>369</v>
      </c>
      <c r="AW3" s="3"/>
      <c r="AX3" s="3" t="s">
        <v>94</v>
      </c>
      <c r="AY3" s="3" t="s">
        <v>432</v>
      </c>
      <c r="AZ3" s="3" t="s">
        <v>572</v>
      </c>
      <c r="BA3" s="3" t="s">
        <v>572</v>
      </c>
      <c r="BB3" s="3">
        <v>35.892276763916016</v>
      </c>
      <c r="BC3" s="3">
        <v>-119.25079345703125</v>
      </c>
      <c r="BD3" s="2">
        <v>153494</v>
      </c>
      <c r="BE3" s="3" t="s">
        <v>1029</v>
      </c>
      <c r="BF3" s="3" t="s">
        <v>80</v>
      </c>
      <c r="BG3" s="3" t="s">
        <v>1030</v>
      </c>
      <c r="BH3" s="3" t="s">
        <v>1021</v>
      </c>
      <c r="BI3" s="3" t="s">
        <v>1031</v>
      </c>
      <c r="BJ3" s="3" t="s">
        <v>572</v>
      </c>
      <c r="BK3" s="3" t="s">
        <v>1032</v>
      </c>
      <c r="BL3" s="3" t="s">
        <v>145</v>
      </c>
      <c r="BM3" s="3" t="s">
        <v>87</v>
      </c>
      <c r="BN3" s="3">
        <v>12</v>
      </c>
      <c r="BO3" s="3">
        <v>-99</v>
      </c>
      <c r="BP3" s="3" t="s">
        <v>1033</v>
      </c>
      <c r="BQ3" s="3" t="s">
        <v>1032</v>
      </c>
      <c r="BR3" s="3" t="s">
        <v>145</v>
      </c>
      <c r="BS3" s="3" t="s">
        <v>216</v>
      </c>
      <c r="BT3" s="3"/>
      <c r="BU3" s="3"/>
      <c r="BV3" s="3"/>
      <c r="BW3" s="3"/>
      <c r="BX3" s="2">
        <v>-99</v>
      </c>
      <c r="BY3" s="3" t="s">
        <v>145</v>
      </c>
      <c r="BZ3" s="3"/>
      <c r="CA3" s="3">
        <v>405</v>
      </c>
      <c r="CB3" s="3" t="s">
        <v>145</v>
      </c>
      <c r="CC3" s="3" t="s">
        <v>94</v>
      </c>
      <c r="CD3" s="3">
        <v>72218.459475720214</v>
      </c>
    </row>
    <row r="4" spans="1:82" x14ac:dyDescent="0.2">
      <c r="A4" s="2">
        <v>3</v>
      </c>
      <c r="B4" s="2">
        <v>8</v>
      </c>
      <c r="C4" s="3" t="s">
        <v>1034</v>
      </c>
      <c r="D4" s="3" t="s">
        <v>80</v>
      </c>
      <c r="E4" s="3" t="s">
        <v>1035</v>
      </c>
      <c r="F4" s="3" t="s">
        <v>451</v>
      </c>
      <c r="G4" s="3"/>
      <c r="H4" s="3" t="s">
        <v>1036</v>
      </c>
      <c r="I4" s="4">
        <v>44596.677083333336</v>
      </c>
      <c r="J4" s="2">
        <v>2022</v>
      </c>
      <c r="K4" s="3" t="s">
        <v>107</v>
      </c>
      <c r="L4" s="3"/>
      <c r="M4" s="3" t="s">
        <v>108</v>
      </c>
      <c r="N4" s="3"/>
      <c r="O4" s="3" t="s">
        <v>1015</v>
      </c>
      <c r="P4" s="3"/>
      <c r="Q4" s="3"/>
      <c r="R4" s="3"/>
      <c r="S4" s="3"/>
      <c r="T4" s="3" t="s">
        <v>142</v>
      </c>
      <c r="U4" s="3"/>
      <c r="V4" s="3" t="s">
        <v>86</v>
      </c>
      <c r="W4" s="3"/>
      <c r="X4" s="3" t="s">
        <v>1015</v>
      </c>
      <c r="Y4" s="3" t="s">
        <v>87</v>
      </c>
      <c r="Z4" s="3" t="s">
        <v>88</v>
      </c>
      <c r="AA4" s="3"/>
      <c r="AB4" s="3"/>
      <c r="AC4" s="3"/>
      <c r="AD4" s="3" t="s">
        <v>112</v>
      </c>
      <c r="AE4" s="3"/>
      <c r="AF4" s="3" t="s">
        <v>94</v>
      </c>
      <c r="AG4" s="3"/>
      <c r="AH4" s="3" t="s">
        <v>94</v>
      </c>
      <c r="AI4" s="3"/>
      <c r="AJ4" s="3" t="s">
        <v>94</v>
      </c>
      <c r="AK4" s="3"/>
      <c r="AL4" s="3" t="s">
        <v>196</v>
      </c>
      <c r="AM4" s="3" t="s">
        <v>113</v>
      </c>
      <c r="AN4" s="3"/>
      <c r="AO4" s="3" t="s">
        <v>114</v>
      </c>
      <c r="AP4" s="3"/>
      <c r="AQ4" s="3" t="s">
        <v>98</v>
      </c>
      <c r="AR4" s="3" t="s">
        <v>83</v>
      </c>
      <c r="AS4" s="3" t="s">
        <v>1037</v>
      </c>
      <c r="AT4" s="3"/>
      <c r="AU4" s="3"/>
      <c r="AV4" s="3" t="s">
        <v>369</v>
      </c>
      <c r="AW4" s="3"/>
      <c r="AX4" s="3" t="s">
        <v>94</v>
      </c>
      <c r="AY4" s="3" t="s">
        <v>432</v>
      </c>
      <c r="AZ4" s="3" t="s">
        <v>572</v>
      </c>
      <c r="BA4" s="3" t="s">
        <v>572</v>
      </c>
      <c r="BB4" s="3">
        <v>36.414196014404297</v>
      </c>
      <c r="BC4" s="3">
        <v>-119.18892669677734</v>
      </c>
      <c r="BD4" s="2">
        <v>201182</v>
      </c>
      <c r="BE4" s="3" t="s">
        <v>1038</v>
      </c>
      <c r="BF4" s="3" t="s">
        <v>80</v>
      </c>
      <c r="BG4" s="3" t="s">
        <v>1030</v>
      </c>
      <c r="BH4" s="3" t="s">
        <v>1021</v>
      </c>
      <c r="BI4" s="3" t="s">
        <v>1039</v>
      </c>
      <c r="BJ4" s="3" t="s">
        <v>572</v>
      </c>
      <c r="BK4" s="3" t="s">
        <v>461</v>
      </c>
      <c r="BL4" s="3"/>
      <c r="BM4" s="3" t="s">
        <v>87</v>
      </c>
      <c r="BN4" s="3">
        <v>12</v>
      </c>
      <c r="BO4" s="3">
        <v>-99</v>
      </c>
      <c r="BP4" s="3" t="s">
        <v>1033</v>
      </c>
      <c r="BQ4" s="3" t="s">
        <v>1024</v>
      </c>
      <c r="BR4" s="3"/>
      <c r="BS4" s="3" t="s">
        <v>182</v>
      </c>
      <c r="BT4" s="3"/>
      <c r="BU4" s="3"/>
      <c r="BV4" s="3"/>
      <c r="BW4" s="3"/>
      <c r="BX4" s="2">
        <v>-99</v>
      </c>
      <c r="BY4" s="3" t="s">
        <v>145</v>
      </c>
      <c r="BZ4" s="3"/>
      <c r="CA4" s="3">
        <v>920</v>
      </c>
      <c r="CB4" s="3" t="s">
        <v>145</v>
      </c>
      <c r="CC4" s="3" t="s">
        <v>94</v>
      </c>
      <c r="CD4" s="3">
        <v>10.632173993311739</v>
      </c>
    </row>
    <row r="5" spans="1:82" x14ac:dyDescent="0.2">
      <c r="A5" s="2">
        <v>4</v>
      </c>
      <c r="B5" s="2">
        <v>7</v>
      </c>
      <c r="C5" s="3" t="s">
        <v>1040</v>
      </c>
      <c r="D5" s="3" t="s">
        <v>80</v>
      </c>
      <c r="E5" s="3" t="s">
        <v>1041</v>
      </c>
      <c r="F5" s="3" t="s">
        <v>1042</v>
      </c>
      <c r="G5" s="3"/>
      <c r="H5" s="3" t="s">
        <v>1043</v>
      </c>
      <c r="I5" s="4">
        <v>44596.45208333333</v>
      </c>
      <c r="J5" s="2">
        <v>2022</v>
      </c>
      <c r="K5" s="3" t="s">
        <v>292</v>
      </c>
      <c r="L5" s="3"/>
      <c r="M5" s="3" t="s">
        <v>84</v>
      </c>
      <c r="N5" s="3"/>
      <c r="O5" s="3" t="s">
        <v>275</v>
      </c>
      <c r="P5" s="3"/>
      <c r="Q5" s="3" t="s">
        <v>847</v>
      </c>
      <c r="R5" s="3" t="s">
        <v>1044</v>
      </c>
      <c r="S5" s="3" t="s">
        <v>1045</v>
      </c>
      <c r="T5" s="3" t="s">
        <v>1015</v>
      </c>
      <c r="U5" s="3"/>
      <c r="V5" s="3" t="s">
        <v>126</v>
      </c>
      <c r="W5" s="3"/>
      <c r="X5" s="3" t="s">
        <v>454</v>
      </c>
      <c r="Y5" s="3" t="s">
        <v>87</v>
      </c>
      <c r="Z5" s="3" t="s">
        <v>88</v>
      </c>
      <c r="AA5" s="3"/>
      <c r="AB5" s="3" t="s">
        <v>1046</v>
      </c>
      <c r="AC5" s="3"/>
      <c r="AD5" s="3" t="s">
        <v>112</v>
      </c>
      <c r="AE5" s="3"/>
      <c r="AF5" s="3" t="s">
        <v>94</v>
      </c>
      <c r="AG5" s="3"/>
      <c r="AH5" s="3" t="s">
        <v>94</v>
      </c>
      <c r="AI5" s="3"/>
      <c r="AJ5" s="3" t="s">
        <v>94</v>
      </c>
      <c r="AK5" s="3"/>
      <c r="AL5" s="3" t="s">
        <v>196</v>
      </c>
      <c r="AM5" s="3" t="s">
        <v>113</v>
      </c>
      <c r="AN5" s="3"/>
      <c r="AO5" s="3" t="s">
        <v>114</v>
      </c>
      <c r="AP5" s="3"/>
      <c r="AQ5" s="3" t="s">
        <v>98</v>
      </c>
      <c r="AR5" s="3" t="s">
        <v>83</v>
      </c>
      <c r="AS5" s="3" t="s">
        <v>479</v>
      </c>
      <c r="AT5" s="3"/>
      <c r="AU5" s="3"/>
      <c r="AV5" s="3" t="s">
        <v>369</v>
      </c>
      <c r="AW5" s="3"/>
      <c r="AX5" s="3" t="s">
        <v>94</v>
      </c>
      <c r="AY5" s="3" t="s">
        <v>100</v>
      </c>
      <c r="AZ5" s="3" t="s">
        <v>1047</v>
      </c>
      <c r="BA5" s="3" t="s">
        <v>243</v>
      </c>
      <c r="BB5" s="3">
        <v>34.280605316162109</v>
      </c>
      <c r="BC5" s="3">
        <v>-118.90308380126953</v>
      </c>
      <c r="BD5" s="2">
        <v>658914</v>
      </c>
      <c r="BE5" s="3" t="s">
        <v>1048</v>
      </c>
      <c r="BF5" s="3" t="s">
        <v>80</v>
      </c>
      <c r="BG5" s="3" t="s">
        <v>1020</v>
      </c>
      <c r="BH5" s="3" t="s">
        <v>1021</v>
      </c>
      <c r="BI5" s="3" t="s">
        <v>1049</v>
      </c>
      <c r="BJ5" s="3" t="s">
        <v>1018</v>
      </c>
      <c r="BK5" s="3" t="s">
        <v>461</v>
      </c>
      <c r="BL5" s="3"/>
      <c r="BM5" s="3" t="s">
        <v>87</v>
      </c>
      <c r="BN5" s="3">
        <v>16</v>
      </c>
      <c r="BO5" s="3">
        <v>-99</v>
      </c>
      <c r="BP5" s="3" t="s">
        <v>1023</v>
      </c>
      <c r="BQ5" s="3" t="s">
        <v>1024</v>
      </c>
      <c r="BR5" s="3"/>
      <c r="BS5" s="3" t="s">
        <v>135</v>
      </c>
      <c r="BT5" s="3"/>
      <c r="BU5" s="3"/>
      <c r="BV5" s="3"/>
      <c r="BW5" s="3"/>
      <c r="BX5" s="2">
        <v>-99</v>
      </c>
      <c r="BY5" s="3" t="s">
        <v>145</v>
      </c>
      <c r="BZ5" s="3"/>
      <c r="CA5" s="3">
        <v>605</v>
      </c>
      <c r="CB5" s="3" t="s">
        <v>145</v>
      </c>
      <c r="CC5" s="3" t="s">
        <v>94</v>
      </c>
      <c r="CD5" s="3">
        <v>31343.311968869813</v>
      </c>
    </row>
    <row r="6" spans="1:82" x14ac:dyDescent="0.2">
      <c r="A6" s="2">
        <v>5</v>
      </c>
      <c r="B6" s="2">
        <v>9</v>
      </c>
      <c r="C6" s="3" t="s">
        <v>1050</v>
      </c>
      <c r="D6" s="3" t="s">
        <v>80</v>
      </c>
      <c r="E6" s="3" t="s">
        <v>1051</v>
      </c>
      <c r="F6" s="3" t="s">
        <v>1052</v>
      </c>
      <c r="G6" s="3"/>
      <c r="H6" s="3" t="s">
        <v>1053</v>
      </c>
      <c r="I6" s="4">
        <v>44607.861111111109</v>
      </c>
      <c r="J6" s="2">
        <v>2022</v>
      </c>
      <c r="K6" s="3" t="s">
        <v>107</v>
      </c>
      <c r="L6" s="3"/>
      <c r="M6" s="3" t="s">
        <v>84</v>
      </c>
      <c r="N6" s="3"/>
      <c r="O6" s="3" t="s">
        <v>275</v>
      </c>
      <c r="P6" s="3"/>
      <c r="Q6" s="3" t="s">
        <v>938</v>
      </c>
      <c r="R6" s="3" t="s">
        <v>1044</v>
      </c>
      <c r="S6" s="3" t="s">
        <v>1054</v>
      </c>
      <c r="T6" s="3" t="s">
        <v>1015</v>
      </c>
      <c r="U6" s="3"/>
      <c r="V6" s="3" t="s">
        <v>126</v>
      </c>
      <c r="W6" s="3"/>
      <c r="X6" s="3" t="s">
        <v>1015</v>
      </c>
      <c r="Y6" s="3" t="s">
        <v>87</v>
      </c>
      <c r="Z6" s="3" t="s">
        <v>88</v>
      </c>
      <c r="AA6" s="3"/>
      <c r="AB6" s="3" t="s">
        <v>1046</v>
      </c>
      <c r="AC6" s="3"/>
      <c r="AD6" s="3" t="s">
        <v>145</v>
      </c>
      <c r="AE6" s="3"/>
      <c r="AF6" s="3" t="s">
        <v>94</v>
      </c>
      <c r="AG6" s="3"/>
      <c r="AH6" s="3" t="s">
        <v>94</v>
      </c>
      <c r="AI6" s="3"/>
      <c r="AJ6" s="3" t="s">
        <v>94</v>
      </c>
      <c r="AK6" s="3"/>
      <c r="AL6" s="3" t="s">
        <v>196</v>
      </c>
      <c r="AM6" s="3" t="s">
        <v>113</v>
      </c>
      <c r="AN6" s="3"/>
      <c r="AO6" s="3" t="s">
        <v>1032</v>
      </c>
      <c r="AP6" s="3" t="s">
        <v>1055</v>
      </c>
      <c r="AQ6" s="3" t="s">
        <v>98</v>
      </c>
      <c r="AR6" s="3" t="s">
        <v>83</v>
      </c>
      <c r="AS6" s="3" t="s">
        <v>1056</v>
      </c>
      <c r="AT6" s="3"/>
      <c r="AU6" s="3"/>
      <c r="AV6" s="3" t="s">
        <v>369</v>
      </c>
      <c r="AW6" s="3"/>
      <c r="AX6" s="3" t="s">
        <v>94</v>
      </c>
      <c r="AY6" s="3" t="s">
        <v>432</v>
      </c>
      <c r="AZ6" s="3" t="s">
        <v>1057</v>
      </c>
      <c r="BA6" s="3" t="s">
        <v>1057</v>
      </c>
      <c r="BB6" s="3">
        <v>34.409328460693359</v>
      </c>
      <c r="BC6" s="3">
        <v>-119.51508331298828</v>
      </c>
      <c r="BD6" s="2">
        <v>658914</v>
      </c>
      <c r="BE6" s="3" t="s">
        <v>1048</v>
      </c>
      <c r="BF6" s="3" t="s">
        <v>80</v>
      </c>
      <c r="BG6" s="3" t="s">
        <v>1020</v>
      </c>
      <c r="BH6" s="3" t="s">
        <v>1021</v>
      </c>
      <c r="BI6" s="3" t="s">
        <v>1049</v>
      </c>
      <c r="BJ6" s="3" t="s">
        <v>1018</v>
      </c>
      <c r="BK6" s="3" t="s">
        <v>461</v>
      </c>
      <c r="BL6" s="3"/>
      <c r="BM6" s="3" t="s">
        <v>87</v>
      </c>
      <c r="BN6" s="3">
        <v>16</v>
      </c>
      <c r="BO6" s="3">
        <v>-99</v>
      </c>
      <c r="BP6" s="3" t="s">
        <v>1023</v>
      </c>
      <c r="BQ6" s="3" t="s">
        <v>1024</v>
      </c>
      <c r="BR6" s="3"/>
      <c r="BS6" s="3" t="s">
        <v>135</v>
      </c>
      <c r="BT6" s="3"/>
      <c r="BU6" s="3"/>
      <c r="BV6" s="3"/>
      <c r="BW6" s="3"/>
      <c r="BX6" s="2">
        <v>-99</v>
      </c>
      <c r="BY6" s="3" t="s">
        <v>145</v>
      </c>
      <c r="BZ6" s="3"/>
      <c r="CA6" s="3">
        <v>605</v>
      </c>
      <c r="CB6" s="3" t="s">
        <v>145</v>
      </c>
      <c r="CC6" s="3" t="s">
        <v>94</v>
      </c>
      <c r="CD6" s="3">
        <v>97909.50322245594</v>
      </c>
    </row>
    <row r="7" spans="1:82" x14ac:dyDescent="0.2">
      <c r="A7" s="2">
        <v>6</v>
      </c>
      <c r="B7" s="2">
        <v>15</v>
      </c>
      <c r="C7" s="3" t="s">
        <v>1058</v>
      </c>
      <c r="D7" s="3" t="s">
        <v>80</v>
      </c>
      <c r="E7" s="3" t="s">
        <v>1041</v>
      </c>
      <c r="F7" s="3" t="s">
        <v>1059</v>
      </c>
      <c r="G7" s="3"/>
      <c r="H7" s="3" t="s">
        <v>1015</v>
      </c>
      <c r="I7" s="4">
        <v>44590.416666666664</v>
      </c>
      <c r="J7" s="2">
        <v>2022</v>
      </c>
      <c r="K7" s="3" t="s">
        <v>83</v>
      </c>
      <c r="L7" s="3"/>
      <c r="M7" s="3" t="s">
        <v>108</v>
      </c>
      <c r="N7" s="3"/>
      <c r="O7" s="3" t="s">
        <v>1015</v>
      </c>
      <c r="P7" s="3"/>
      <c r="Q7" s="3"/>
      <c r="R7" s="3"/>
      <c r="S7" s="3"/>
      <c r="T7" s="3" t="s">
        <v>167</v>
      </c>
      <c r="U7" s="3"/>
      <c r="V7" s="3" t="s">
        <v>126</v>
      </c>
      <c r="W7" s="3"/>
      <c r="X7" s="3" t="s">
        <v>1015</v>
      </c>
      <c r="Y7" s="3" t="s">
        <v>616</v>
      </c>
      <c r="Z7" s="3" t="s">
        <v>88</v>
      </c>
      <c r="AA7" s="3"/>
      <c r="AB7" s="3"/>
      <c r="AC7" s="3"/>
      <c r="AD7" s="3" t="s">
        <v>145</v>
      </c>
      <c r="AE7" s="3"/>
      <c r="AF7" s="3" t="s">
        <v>94</v>
      </c>
      <c r="AG7" s="3"/>
      <c r="AH7" s="3" t="s">
        <v>94</v>
      </c>
      <c r="AI7" s="3"/>
      <c r="AJ7" s="3" t="s">
        <v>94</v>
      </c>
      <c r="AK7" s="3"/>
      <c r="AL7" s="3" t="s">
        <v>196</v>
      </c>
      <c r="AM7" s="3" t="s">
        <v>1032</v>
      </c>
      <c r="AN7" s="3" t="s">
        <v>1060</v>
      </c>
      <c r="AO7" s="3" t="s">
        <v>1032</v>
      </c>
      <c r="AP7" s="3" t="s">
        <v>1061</v>
      </c>
      <c r="AQ7" s="3" t="s">
        <v>98</v>
      </c>
      <c r="AR7" s="3" t="s">
        <v>83</v>
      </c>
      <c r="AS7" s="3" t="s">
        <v>479</v>
      </c>
      <c r="AT7" s="3"/>
      <c r="AU7" s="3"/>
      <c r="AV7" s="3" t="s">
        <v>94</v>
      </c>
      <c r="AW7" s="3"/>
      <c r="AX7" s="3" t="s">
        <v>94</v>
      </c>
      <c r="AY7" s="3" t="s">
        <v>100</v>
      </c>
      <c r="AZ7" s="3" t="s">
        <v>1047</v>
      </c>
      <c r="BA7" s="3" t="s">
        <v>243</v>
      </c>
      <c r="BB7" s="3">
        <v>34.263214111328125</v>
      </c>
      <c r="BC7" s="3">
        <v>-118.89530944824219</v>
      </c>
      <c r="BD7" s="2">
        <v>658914</v>
      </c>
      <c r="BE7" s="3" t="s">
        <v>1048</v>
      </c>
      <c r="BF7" s="3" t="s">
        <v>80</v>
      </c>
      <c r="BG7" s="3" t="s">
        <v>1020</v>
      </c>
      <c r="BH7" s="3" t="s">
        <v>1021</v>
      </c>
      <c r="BI7" s="3" t="s">
        <v>1049</v>
      </c>
      <c r="BJ7" s="3" t="s">
        <v>1018</v>
      </c>
      <c r="BK7" s="3" t="s">
        <v>461</v>
      </c>
      <c r="BL7" s="3"/>
      <c r="BM7" s="3" t="s">
        <v>87</v>
      </c>
      <c r="BN7" s="3">
        <v>16</v>
      </c>
      <c r="BO7" s="3">
        <v>-99</v>
      </c>
      <c r="BP7" s="3" t="s">
        <v>1023</v>
      </c>
      <c r="BQ7" s="3" t="s">
        <v>1024</v>
      </c>
      <c r="BR7" s="3"/>
      <c r="BS7" s="3" t="s">
        <v>135</v>
      </c>
      <c r="BT7" s="3"/>
      <c r="BU7" s="3"/>
      <c r="BV7" s="3"/>
      <c r="BW7" s="3"/>
      <c r="BX7" s="2">
        <v>-99</v>
      </c>
      <c r="BY7" s="3" t="s">
        <v>145</v>
      </c>
      <c r="BZ7" s="3"/>
      <c r="CA7" s="3">
        <v>605</v>
      </c>
      <c r="CB7" s="3" t="s">
        <v>145</v>
      </c>
      <c r="CC7" s="3" t="s">
        <v>94</v>
      </c>
      <c r="CD7" s="3">
        <v>29035.984938579251</v>
      </c>
    </row>
    <row r="8" spans="1:82" x14ac:dyDescent="0.2">
      <c r="A8" s="2">
        <v>7</v>
      </c>
      <c r="B8" s="2">
        <v>16</v>
      </c>
      <c r="C8" s="3" t="s">
        <v>1062</v>
      </c>
      <c r="D8" s="3" t="s">
        <v>80</v>
      </c>
      <c r="E8" s="3" t="s">
        <v>808</v>
      </c>
      <c r="F8" s="3" t="s">
        <v>499</v>
      </c>
      <c r="G8" s="3"/>
      <c r="H8" s="3" t="s">
        <v>1063</v>
      </c>
      <c r="I8" s="4">
        <v>44631.458333333336</v>
      </c>
      <c r="J8" s="2">
        <v>2022</v>
      </c>
      <c r="K8" s="3" t="s">
        <v>107</v>
      </c>
      <c r="L8" s="3"/>
      <c r="M8" s="3" t="s">
        <v>84</v>
      </c>
      <c r="N8" s="3"/>
      <c r="O8" s="3" t="s">
        <v>231</v>
      </c>
      <c r="P8" s="3"/>
      <c r="Q8" s="3"/>
      <c r="R8" s="3"/>
      <c r="S8" s="3"/>
      <c r="T8" s="3" t="s">
        <v>1015</v>
      </c>
      <c r="U8" s="3"/>
      <c r="V8" s="3" t="s">
        <v>126</v>
      </c>
      <c r="W8" s="3"/>
      <c r="X8" s="3" t="s">
        <v>1015</v>
      </c>
      <c r="Y8" s="3" t="s">
        <v>87</v>
      </c>
      <c r="Z8" s="3" t="s">
        <v>88</v>
      </c>
      <c r="AA8" s="3"/>
      <c r="AB8" s="3" t="s">
        <v>1046</v>
      </c>
      <c r="AC8" s="3"/>
      <c r="AD8" s="3" t="s">
        <v>157</v>
      </c>
      <c r="AE8" s="3"/>
      <c r="AF8" s="3" t="s">
        <v>94</v>
      </c>
      <c r="AG8" s="3"/>
      <c r="AH8" s="3" t="s">
        <v>94</v>
      </c>
      <c r="AI8" s="3"/>
      <c r="AJ8" s="3" t="s">
        <v>94</v>
      </c>
      <c r="AK8" s="3"/>
      <c r="AL8" s="3" t="s">
        <v>196</v>
      </c>
      <c r="AM8" s="3" t="s">
        <v>113</v>
      </c>
      <c r="AN8" s="3"/>
      <c r="AO8" s="3" t="s">
        <v>97</v>
      </c>
      <c r="AP8" s="3"/>
      <c r="AQ8" s="3" t="s">
        <v>98</v>
      </c>
      <c r="AR8" s="3" t="s">
        <v>83</v>
      </c>
      <c r="AS8" s="3" t="s">
        <v>1064</v>
      </c>
      <c r="AT8" s="3"/>
      <c r="AU8" s="3"/>
      <c r="AV8" s="3" t="s">
        <v>369</v>
      </c>
      <c r="AW8" s="3"/>
      <c r="AX8" s="3" t="s">
        <v>94</v>
      </c>
      <c r="AY8" s="3" t="s">
        <v>432</v>
      </c>
      <c r="AZ8" s="3" t="s">
        <v>1018</v>
      </c>
      <c r="BA8" s="3" t="s">
        <v>1065</v>
      </c>
      <c r="BB8" s="3">
        <v>34.034805297851562</v>
      </c>
      <c r="BC8" s="3">
        <v>-118.11182403564453</v>
      </c>
      <c r="BD8" s="2">
        <v>978387</v>
      </c>
      <c r="BE8" s="3" t="s">
        <v>1066</v>
      </c>
      <c r="BF8" s="3" t="s">
        <v>80</v>
      </c>
      <c r="BG8" s="3" t="s">
        <v>1067</v>
      </c>
      <c r="BH8" s="3" t="s">
        <v>1021</v>
      </c>
      <c r="BI8" s="3" t="s">
        <v>1068</v>
      </c>
      <c r="BJ8" s="3" t="s">
        <v>1018</v>
      </c>
      <c r="BK8" s="3" t="s">
        <v>461</v>
      </c>
      <c r="BL8" s="3"/>
      <c r="BM8" s="3" t="s">
        <v>87</v>
      </c>
      <c r="BN8" s="3">
        <v>16</v>
      </c>
      <c r="BO8" s="3">
        <v>-99</v>
      </c>
      <c r="BP8" s="3" t="s">
        <v>1069</v>
      </c>
      <c r="BQ8" s="3" t="s">
        <v>1024</v>
      </c>
      <c r="BR8" s="3"/>
      <c r="BS8" s="3" t="s">
        <v>135</v>
      </c>
      <c r="BT8" s="3"/>
      <c r="BU8" s="3"/>
      <c r="BV8" s="3"/>
      <c r="BW8" s="3"/>
      <c r="BX8" s="2">
        <v>-99</v>
      </c>
      <c r="BY8" s="3" t="s">
        <v>145</v>
      </c>
      <c r="BZ8" s="3"/>
      <c r="CA8" s="3"/>
      <c r="CB8" s="3" t="s">
        <v>145</v>
      </c>
      <c r="CC8" s="3" t="s">
        <v>94</v>
      </c>
      <c r="CD8" s="3">
        <v>4160.8278885171267</v>
      </c>
    </row>
    <row r="9" spans="1:82" x14ac:dyDescent="0.2">
      <c r="A9" s="2">
        <v>8</v>
      </c>
      <c r="B9" s="2">
        <v>1</v>
      </c>
      <c r="C9" s="3" t="s">
        <v>1070</v>
      </c>
      <c r="D9" s="3" t="s">
        <v>80</v>
      </c>
      <c r="E9" s="3" t="s">
        <v>1071</v>
      </c>
      <c r="F9" s="3" t="s">
        <v>499</v>
      </c>
      <c r="G9" s="3"/>
      <c r="H9" s="3" t="s">
        <v>1072</v>
      </c>
      <c r="I9" s="4">
        <v>44567.509722222225</v>
      </c>
      <c r="J9" s="2">
        <v>2022</v>
      </c>
      <c r="K9" s="3" t="s">
        <v>107</v>
      </c>
      <c r="L9" s="3"/>
      <c r="M9" s="3" t="s">
        <v>84</v>
      </c>
      <c r="N9" s="3"/>
      <c r="O9" s="3" t="s">
        <v>231</v>
      </c>
      <c r="P9" s="3"/>
      <c r="Q9" s="3"/>
      <c r="R9" s="3"/>
      <c r="S9" s="3"/>
      <c r="T9" s="3" t="s">
        <v>1015</v>
      </c>
      <c r="U9" s="3"/>
      <c r="V9" s="3" t="s">
        <v>126</v>
      </c>
      <c r="W9" s="3"/>
      <c r="X9" s="3" t="s">
        <v>454</v>
      </c>
      <c r="Y9" s="3" t="s">
        <v>87</v>
      </c>
      <c r="Z9" s="3" t="s">
        <v>88</v>
      </c>
      <c r="AA9" s="3"/>
      <c r="AB9" s="3" t="s">
        <v>1046</v>
      </c>
      <c r="AC9" s="3"/>
      <c r="AD9" s="3" t="s">
        <v>157</v>
      </c>
      <c r="AE9" s="3"/>
      <c r="AF9" s="3" t="s">
        <v>94</v>
      </c>
      <c r="AG9" s="3"/>
      <c r="AH9" s="3" t="s">
        <v>94</v>
      </c>
      <c r="AI9" s="3"/>
      <c r="AJ9" s="3" t="s">
        <v>94</v>
      </c>
      <c r="AK9" s="3"/>
      <c r="AL9" s="3" t="s">
        <v>196</v>
      </c>
      <c r="AM9" s="3" t="s">
        <v>96</v>
      </c>
      <c r="AN9" s="3"/>
      <c r="AO9" s="3" t="s">
        <v>97</v>
      </c>
      <c r="AP9" s="3"/>
      <c r="AQ9" s="3" t="s">
        <v>98</v>
      </c>
      <c r="AR9" s="3" t="s">
        <v>145</v>
      </c>
      <c r="AS9" s="3"/>
      <c r="AT9" s="3"/>
      <c r="AU9" s="3"/>
      <c r="AV9" s="3" t="s">
        <v>369</v>
      </c>
      <c r="AW9" s="3"/>
      <c r="AX9" s="3" t="s">
        <v>94</v>
      </c>
      <c r="AY9" s="3" t="s">
        <v>432</v>
      </c>
      <c r="AZ9" s="3" t="s">
        <v>1018</v>
      </c>
      <c r="BA9" s="3" t="s">
        <v>1065</v>
      </c>
      <c r="BB9" s="3">
        <v>34.047725677490234</v>
      </c>
      <c r="BC9" s="3">
        <v>-118.16219329833984</v>
      </c>
      <c r="BD9" s="2">
        <v>1107201</v>
      </c>
      <c r="BE9" s="3" t="s">
        <v>1073</v>
      </c>
      <c r="BF9" s="3" t="s">
        <v>80</v>
      </c>
      <c r="BG9" s="3" t="s">
        <v>1067</v>
      </c>
      <c r="BH9" s="3" t="s">
        <v>1021</v>
      </c>
      <c r="BI9" s="3" t="s">
        <v>1074</v>
      </c>
      <c r="BJ9" s="3" t="s">
        <v>1018</v>
      </c>
      <c r="BK9" s="3" t="s">
        <v>461</v>
      </c>
      <c r="BL9" s="3"/>
      <c r="BM9" s="3" t="s">
        <v>87</v>
      </c>
      <c r="BN9" s="3">
        <v>16</v>
      </c>
      <c r="BO9" s="3">
        <v>-99</v>
      </c>
      <c r="BP9" s="3" t="s">
        <v>1069</v>
      </c>
      <c r="BQ9" s="3" t="s">
        <v>1024</v>
      </c>
      <c r="BR9" s="3"/>
      <c r="BS9" s="3" t="s">
        <v>135</v>
      </c>
      <c r="BT9" s="3"/>
      <c r="BU9" s="3"/>
      <c r="BV9" s="3"/>
      <c r="BW9" s="3"/>
      <c r="BX9" s="2">
        <v>-99</v>
      </c>
      <c r="BY9" s="3" t="s">
        <v>145</v>
      </c>
      <c r="BZ9" s="3"/>
      <c r="CA9" s="3"/>
      <c r="CB9" s="3" t="s">
        <v>145</v>
      </c>
      <c r="CC9" s="3" t="s">
        <v>94</v>
      </c>
      <c r="CD9" s="3">
        <v>6686.4665166273262</v>
      </c>
    </row>
    <row r="10" spans="1:82" x14ac:dyDescent="0.2">
      <c r="A10" s="2">
        <v>9</v>
      </c>
      <c r="B10" s="2">
        <v>13</v>
      </c>
      <c r="C10" s="3" t="s">
        <v>1075</v>
      </c>
      <c r="D10" s="3" t="s">
        <v>80</v>
      </c>
      <c r="E10" s="3" t="s">
        <v>1076</v>
      </c>
      <c r="F10" s="3" t="s">
        <v>1077</v>
      </c>
      <c r="G10" s="3"/>
      <c r="H10" s="3" t="s">
        <v>1078</v>
      </c>
      <c r="I10" s="4">
        <v>44604.55972222222</v>
      </c>
      <c r="J10" s="2">
        <v>2022</v>
      </c>
      <c r="K10" s="3" t="s">
        <v>107</v>
      </c>
      <c r="L10" s="3"/>
      <c r="M10" s="3" t="s">
        <v>108</v>
      </c>
      <c r="N10" s="3"/>
      <c r="O10" s="3" t="s">
        <v>1015</v>
      </c>
      <c r="P10" s="3"/>
      <c r="Q10" s="3"/>
      <c r="R10" s="3"/>
      <c r="S10" s="3"/>
      <c r="T10" s="3" t="s">
        <v>167</v>
      </c>
      <c r="U10" s="3"/>
      <c r="V10" s="3" t="s">
        <v>126</v>
      </c>
      <c r="W10" s="3"/>
      <c r="X10" s="3" t="s">
        <v>454</v>
      </c>
      <c r="Y10" s="3" t="s">
        <v>87</v>
      </c>
      <c r="Z10" s="3" t="s">
        <v>88</v>
      </c>
      <c r="AA10" s="3"/>
      <c r="AB10" s="3"/>
      <c r="AC10" s="3"/>
      <c r="AD10" s="3" t="s">
        <v>157</v>
      </c>
      <c r="AE10" s="3"/>
      <c r="AF10" s="3" t="s">
        <v>94</v>
      </c>
      <c r="AG10" s="3"/>
      <c r="AH10" s="3" t="s">
        <v>94</v>
      </c>
      <c r="AI10" s="3"/>
      <c r="AJ10" s="3" t="s">
        <v>94</v>
      </c>
      <c r="AK10" s="3"/>
      <c r="AL10" s="3" t="s">
        <v>196</v>
      </c>
      <c r="AM10" s="3" t="s">
        <v>1032</v>
      </c>
      <c r="AN10" s="3" t="s">
        <v>1079</v>
      </c>
      <c r="AO10" s="3" t="s">
        <v>97</v>
      </c>
      <c r="AP10" s="3"/>
      <c r="AQ10" s="3" t="s">
        <v>98</v>
      </c>
      <c r="AR10" s="3" t="s">
        <v>145</v>
      </c>
      <c r="AS10" s="3"/>
      <c r="AT10" s="3"/>
      <c r="AU10" s="3"/>
      <c r="AV10" s="3" t="s">
        <v>94</v>
      </c>
      <c r="AW10" s="3"/>
      <c r="AX10" s="3" t="s">
        <v>94</v>
      </c>
      <c r="AY10" s="3" t="s">
        <v>432</v>
      </c>
      <c r="AZ10" s="3" t="s">
        <v>1018</v>
      </c>
      <c r="BA10" s="3" t="s">
        <v>1080</v>
      </c>
      <c r="BB10" s="3">
        <v>34.006889343261719</v>
      </c>
      <c r="BC10" s="3">
        <v>-118.12783050537109</v>
      </c>
      <c r="BD10" s="2">
        <v>1107201</v>
      </c>
      <c r="BE10" s="3" t="s">
        <v>1073</v>
      </c>
      <c r="BF10" s="3" t="s">
        <v>80</v>
      </c>
      <c r="BG10" s="3" t="s">
        <v>1067</v>
      </c>
      <c r="BH10" s="3" t="s">
        <v>1021</v>
      </c>
      <c r="BI10" s="3" t="s">
        <v>1074</v>
      </c>
      <c r="BJ10" s="3" t="s">
        <v>1018</v>
      </c>
      <c r="BK10" s="3" t="s">
        <v>461</v>
      </c>
      <c r="BL10" s="3"/>
      <c r="BM10" s="3" t="s">
        <v>87</v>
      </c>
      <c r="BN10" s="3">
        <v>16</v>
      </c>
      <c r="BO10" s="3">
        <v>-99</v>
      </c>
      <c r="BP10" s="3" t="s">
        <v>1069</v>
      </c>
      <c r="BQ10" s="3" t="s">
        <v>1024</v>
      </c>
      <c r="BR10" s="3"/>
      <c r="BS10" s="3" t="s">
        <v>135</v>
      </c>
      <c r="BT10" s="3"/>
      <c r="BU10" s="3"/>
      <c r="BV10" s="3"/>
      <c r="BW10" s="3"/>
      <c r="BX10" s="2">
        <v>-99</v>
      </c>
      <c r="BY10" s="3" t="s">
        <v>145</v>
      </c>
      <c r="BZ10" s="3"/>
      <c r="CA10" s="3"/>
      <c r="CB10" s="3" t="s">
        <v>145</v>
      </c>
      <c r="CC10" s="3" t="s">
        <v>94</v>
      </c>
      <c r="CD10" s="3">
        <v>10.158894708211269</v>
      </c>
    </row>
    <row r="11" spans="1:82" x14ac:dyDescent="0.2">
      <c r="A11" s="2">
        <v>10</v>
      </c>
      <c r="B11" s="2">
        <v>2</v>
      </c>
      <c r="C11" s="3" t="s">
        <v>1081</v>
      </c>
      <c r="D11" s="3" t="s">
        <v>80</v>
      </c>
      <c r="E11" s="3" t="s">
        <v>1082</v>
      </c>
      <c r="F11" s="3" t="s">
        <v>1083</v>
      </c>
      <c r="G11" s="3"/>
      <c r="H11" s="3" t="s">
        <v>1084</v>
      </c>
      <c r="I11" s="4">
        <v>44570.673611111109</v>
      </c>
      <c r="J11" s="2">
        <v>2022</v>
      </c>
      <c r="K11" s="3" t="s">
        <v>107</v>
      </c>
      <c r="L11" s="3"/>
      <c r="M11" s="3" t="s">
        <v>84</v>
      </c>
      <c r="N11" s="3"/>
      <c r="O11" s="3" t="s">
        <v>141</v>
      </c>
      <c r="P11" s="3"/>
      <c r="Q11" s="3"/>
      <c r="R11" s="3"/>
      <c r="S11" s="3"/>
      <c r="T11" s="3" t="s">
        <v>1015</v>
      </c>
      <c r="U11" s="3"/>
      <c r="V11" s="3" t="s">
        <v>122</v>
      </c>
      <c r="W11" s="3"/>
      <c r="X11" s="3" t="s">
        <v>557</v>
      </c>
      <c r="Y11" s="3" t="s">
        <v>87</v>
      </c>
      <c r="Z11" s="3" t="s">
        <v>88</v>
      </c>
      <c r="AA11" s="3"/>
      <c r="AB11" s="3" t="s">
        <v>1085</v>
      </c>
      <c r="AC11" s="3"/>
      <c r="AD11" s="3" t="s">
        <v>157</v>
      </c>
      <c r="AE11" s="3"/>
      <c r="AF11" s="3" t="s">
        <v>94</v>
      </c>
      <c r="AG11" s="3"/>
      <c r="AH11" s="3" t="s">
        <v>94</v>
      </c>
      <c r="AI11" s="3"/>
      <c r="AJ11" s="3" t="s">
        <v>94</v>
      </c>
      <c r="AK11" s="3"/>
      <c r="AL11" s="3" t="s">
        <v>196</v>
      </c>
      <c r="AM11" s="3" t="s">
        <v>96</v>
      </c>
      <c r="AN11" s="3"/>
      <c r="AO11" s="3" t="s">
        <v>114</v>
      </c>
      <c r="AP11" s="3"/>
      <c r="AQ11" s="3" t="s">
        <v>98</v>
      </c>
      <c r="AR11" s="3" t="s">
        <v>83</v>
      </c>
      <c r="AS11" s="3" t="s">
        <v>1086</v>
      </c>
      <c r="AT11" s="3"/>
      <c r="AU11" s="3"/>
      <c r="AV11" s="3" t="s">
        <v>94</v>
      </c>
      <c r="AW11" s="3"/>
      <c r="AX11" s="3" t="s">
        <v>94</v>
      </c>
      <c r="AY11" s="3" t="s">
        <v>432</v>
      </c>
      <c r="AZ11" s="3" t="s">
        <v>1018</v>
      </c>
      <c r="BA11" s="3" t="s">
        <v>1087</v>
      </c>
      <c r="BB11" s="3">
        <v>34.158180236816406</v>
      </c>
      <c r="BC11" s="3">
        <v>-118.05458068847656</v>
      </c>
      <c r="BD11" s="2">
        <v>1169286</v>
      </c>
      <c r="BE11" s="3" t="s">
        <v>1088</v>
      </c>
      <c r="BF11" s="3" t="s">
        <v>80</v>
      </c>
      <c r="BG11" s="3" t="s">
        <v>1089</v>
      </c>
      <c r="BH11" s="3" t="s">
        <v>1021</v>
      </c>
      <c r="BI11" s="3" t="s">
        <v>1090</v>
      </c>
      <c r="BJ11" s="3" t="s">
        <v>1018</v>
      </c>
      <c r="BK11" s="3" t="s">
        <v>461</v>
      </c>
      <c r="BL11" s="3"/>
      <c r="BM11" s="3" t="s">
        <v>87</v>
      </c>
      <c r="BN11" s="3">
        <v>16</v>
      </c>
      <c r="BO11" s="3">
        <v>-99</v>
      </c>
      <c r="BP11" s="3" t="s">
        <v>1091</v>
      </c>
      <c r="BQ11" s="3" t="s">
        <v>1024</v>
      </c>
      <c r="BR11" s="3"/>
      <c r="BS11" s="3" t="s">
        <v>152</v>
      </c>
      <c r="BT11" s="3"/>
      <c r="BU11" s="3"/>
      <c r="BV11" s="3"/>
      <c r="BW11" s="3"/>
      <c r="BX11" s="2">
        <v>-99</v>
      </c>
      <c r="BY11" s="3" t="s">
        <v>145</v>
      </c>
      <c r="BZ11" s="3"/>
      <c r="CA11" s="3">
        <v>280</v>
      </c>
      <c r="CB11" s="3" t="s">
        <v>145</v>
      </c>
      <c r="CC11" s="3" t="s">
        <v>94</v>
      </c>
      <c r="CD11" s="3">
        <v>8218.6654043748404</v>
      </c>
    </row>
    <row r="12" spans="1:82" x14ac:dyDescent="0.2">
      <c r="A12" s="2">
        <v>11</v>
      </c>
      <c r="B12" s="2">
        <v>3</v>
      </c>
      <c r="C12" s="3" t="s">
        <v>1092</v>
      </c>
      <c r="D12" s="3" t="s">
        <v>80</v>
      </c>
      <c r="E12" s="3" t="s">
        <v>1093</v>
      </c>
      <c r="F12" s="3" t="s">
        <v>1094</v>
      </c>
      <c r="G12" s="3"/>
      <c r="H12" s="3" t="s">
        <v>1015</v>
      </c>
      <c r="I12" s="4">
        <v>44582.895833333336</v>
      </c>
      <c r="J12" s="2">
        <v>2022</v>
      </c>
      <c r="K12" s="3" t="s">
        <v>1032</v>
      </c>
      <c r="L12" s="3" t="s">
        <v>296</v>
      </c>
      <c r="M12" s="3" t="s">
        <v>366</v>
      </c>
      <c r="N12" s="3"/>
      <c r="O12" s="3" t="s">
        <v>1015</v>
      </c>
      <c r="P12" s="3"/>
      <c r="Q12" s="3"/>
      <c r="R12" s="3"/>
      <c r="S12" s="3"/>
      <c r="T12" s="3" t="s">
        <v>1015</v>
      </c>
      <c r="U12" s="3"/>
      <c r="V12" s="3" t="s">
        <v>126</v>
      </c>
      <c r="W12" s="3"/>
      <c r="X12" s="3" t="s">
        <v>557</v>
      </c>
      <c r="Y12" s="3" t="s">
        <v>87</v>
      </c>
      <c r="Z12" s="3" t="s">
        <v>88</v>
      </c>
      <c r="AA12" s="3"/>
      <c r="AB12" s="3"/>
      <c r="AC12" s="3"/>
      <c r="AD12" s="3" t="s">
        <v>112</v>
      </c>
      <c r="AE12" s="3"/>
      <c r="AF12" s="3" t="s">
        <v>94</v>
      </c>
      <c r="AG12" s="3"/>
      <c r="AH12" s="3" t="s">
        <v>94</v>
      </c>
      <c r="AI12" s="3"/>
      <c r="AJ12" s="3" t="s">
        <v>94</v>
      </c>
      <c r="AK12" s="3"/>
      <c r="AL12" s="3" t="s">
        <v>196</v>
      </c>
      <c r="AM12" s="3" t="s">
        <v>1032</v>
      </c>
      <c r="AN12" s="3" t="s">
        <v>1095</v>
      </c>
      <c r="AO12" s="3" t="s">
        <v>146</v>
      </c>
      <c r="AP12" s="3"/>
      <c r="AQ12" s="3" t="s">
        <v>98</v>
      </c>
      <c r="AR12" s="3" t="s">
        <v>145</v>
      </c>
      <c r="AS12" s="3"/>
      <c r="AT12" s="3"/>
      <c r="AU12" s="3"/>
      <c r="AV12" s="3" t="s">
        <v>94</v>
      </c>
      <c r="AW12" s="3"/>
      <c r="AX12" s="3" t="s">
        <v>94</v>
      </c>
      <c r="AY12" s="3" t="s">
        <v>432</v>
      </c>
      <c r="AZ12" s="3" t="s">
        <v>1018</v>
      </c>
      <c r="BA12" s="3" t="s">
        <v>1087</v>
      </c>
      <c r="BB12" s="3">
        <v>34.133705139160156</v>
      </c>
      <c r="BC12" s="3">
        <v>-117.98701477050781</v>
      </c>
      <c r="BD12" s="2">
        <v>1169286</v>
      </c>
      <c r="BE12" s="3" t="s">
        <v>1088</v>
      </c>
      <c r="BF12" s="3" t="s">
        <v>80</v>
      </c>
      <c r="BG12" s="3" t="s">
        <v>1089</v>
      </c>
      <c r="BH12" s="3" t="s">
        <v>1021</v>
      </c>
      <c r="BI12" s="3" t="s">
        <v>1090</v>
      </c>
      <c r="BJ12" s="3" t="s">
        <v>1018</v>
      </c>
      <c r="BK12" s="3" t="s">
        <v>461</v>
      </c>
      <c r="BL12" s="3"/>
      <c r="BM12" s="3" t="s">
        <v>87</v>
      </c>
      <c r="BN12" s="3">
        <v>16</v>
      </c>
      <c r="BO12" s="3">
        <v>-99</v>
      </c>
      <c r="BP12" s="3" t="s">
        <v>1091</v>
      </c>
      <c r="BQ12" s="3" t="s">
        <v>1024</v>
      </c>
      <c r="BR12" s="3"/>
      <c r="BS12" s="3" t="s">
        <v>152</v>
      </c>
      <c r="BT12" s="3"/>
      <c r="BU12" s="3"/>
      <c r="BV12" s="3"/>
      <c r="BW12" s="3"/>
      <c r="BX12" s="2">
        <v>-99</v>
      </c>
      <c r="BY12" s="3" t="s">
        <v>145</v>
      </c>
      <c r="BZ12" s="3"/>
      <c r="CA12" s="3">
        <v>280</v>
      </c>
      <c r="CB12" s="3" t="s">
        <v>145</v>
      </c>
      <c r="CC12" s="3" t="s">
        <v>94</v>
      </c>
      <c r="CD12" s="3">
        <v>36.673022664460895</v>
      </c>
    </row>
    <row r="13" spans="1:82" x14ac:dyDescent="0.2">
      <c r="A13" s="2">
        <v>12</v>
      </c>
      <c r="B13" s="2">
        <v>4</v>
      </c>
      <c r="C13" s="3" t="s">
        <v>1096</v>
      </c>
      <c r="D13" s="3" t="s">
        <v>80</v>
      </c>
      <c r="E13" s="3" t="s">
        <v>507</v>
      </c>
      <c r="F13" s="3" t="s">
        <v>1097</v>
      </c>
      <c r="G13" s="3"/>
      <c r="H13" s="3" t="s">
        <v>1098</v>
      </c>
      <c r="I13" s="4">
        <v>44584.393055555556</v>
      </c>
      <c r="J13" s="2">
        <v>2022</v>
      </c>
      <c r="K13" s="3" t="s">
        <v>107</v>
      </c>
      <c r="L13" s="3"/>
      <c r="M13" s="3" t="s">
        <v>84</v>
      </c>
      <c r="N13" s="3"/>
      <c r="O13" s="3" t="s">
        <v>1014</v>
      </c>
      <c r="P13" s="3"/>
      <c r="Q13" s="3"/>
      <c r="R13" s="3"/>
      <c r="S13" s="3"/>
      <c r="T13" s="3" t="s">
        <v>1015</v>
      </c>
      <c r="U13" s="3"/>
      <c r="V13" s="3" t="s">
        <v>86</v>
      </c>
      <c r="W13" s="3"/>
      <c r="X13" s="3" t="s">
        <v>1015</v>
      </c>
      <c r="Y13" s="3" t="s">
        <v>87</v>
      </c>
      <c r="Z13" s="3" t="s">
        <v>88</v>
      </c>
      <c r="AA13" s="3"/>
      <c r="AB13" s="3" t="s">
        <v>1017</v>
      </c>
      <c r="AC13" s="3"/>
      <c r="AD13" s="3" t="s">
        <v>157</v>
      </c>
      <c r="AE13" s="3"/>
      <c r="AF13" s="3" t="s">
        <v>94</v>
      </c>
      <c r="AG13" s="3"/>
      <c r="AH13" s="3" t="s">
        <v>94</v>
      </c>
      <c r="AI13" s="3"/>
      <c r="AJ13" s="3" t="s">
        <v>94</v>
      </c>
      <c r="AK13" s="3"/>
      <c r="AL13" s="3" t="s">
        <v>196</v>
      </c>
      <c r="AM13" s="3" t="s">
        <v>113</v>
      </c>
      <c r="AN13" s="3"/>
      <c r="AO13" s="3" t="s">
        <v>114</v>
      </c>
      <c r="AP13" s="3"/>
      <c r="AQ13" s="3" t="s">
        <v>98</v>
      </c>
      <c r="AR13" s="3" t="s">
        <v>83</v>
      </c>
      <c r="AS13" s="3" t="s">
        <v>513</v>
      </c>
      <c r="AT13" s="3"/>
      <c r="AU13" s="3"/>
      <c r="AV13" s="3" t="s">
        <v>369</v>
      </c>
      <c r="AW13" s="3"/>
      <c r="AX13" s="3" t="s">
        <v>94</v>
      </c>
      <c r="AY13" s="3" t="s">
        <v>432</v>
      </c>
      <c r="AZ13" s="3" t="s">
        <v>1099</v>
      </c>
      <c r="BA13" s="3" t="s">
        <v>595</v>
      </c>
      <c r="BB13" s="3">
        <v>34.50604248046875</v>
      </c>
      <c r="BC13" s="3">
        <v>-117.3878173828125</v>
      </c>
      <c r="BD13" s="2">
        <v>1169286</v>
      </c>
      <c r="BE13" s="3" t="s">
        <v>1088</v>
      </c>
      <c r="BF13" s="3" t="s">
        <v>80</v>
      </c>
      <c r="BG13" s="3" t="s">
        <v>1089</v>
      </c>
      <c r="BH13" s="3" t="s">
        <v>1021</v>
      </c>
      <c r="BI13" s="3" t="s">
        <v>1090</v>
      </c>
      <c r="BJ13" s="3" t="s">
        <v>1018</v>
      </c>
      <c r="BK13" s="3" t="s">
        <v>461</v>
      </c>
      <c r="BL13" s="3"/>
      <c r="BM13" s="3" t="s">
        <v>87</v>
      </c>
      <c r="BN13" s="3">
        <v>16</v>
      </c>
      <c r="BO13" s="3">
        <v>-99</v>
      </c>
      <c r="BP13" s="3" t="s">
        <v>1091</v>
      </c>
      <c r="BQ13" s="3" t="s">
        <v>1024</v>
      </c>
      <c r="BR13" s="3"/>
      <c r="BS13" s="3" t="s">
        <v>152</v>
      </c>
      <c r="BT13" s="3"/>
      <c r="BU13" s="3"/>
      <c r="BV13" s="3"/>
      <c r="BW13" s="3"/>
      <c r="BX13" s="2">
        <v>-99</v>
      </c>
      <c r="BY13" s="3" t="s">
        <v>145</v>
      </c>
      <c r="BZ13" s="3"/>
      <c r="CA13" s="3">
        <v>280</v>
      </c>
      <c r="CB13" s="3" t="s">
        <v>145</v>
      </c>
      <c r="CC13" s="3" t="s">
        <v>94</v>
      </c>
      <c r="CD13" s="3">
        <v>83458.666211145784</v>
      </c>
    </row>
    <row r="14" spans="1:82" x14ac:dyDescent="0.2">
      <c r="A14" s="2">
        <v>13</v>
      </c>
      <c r="B14" s="2">
        <v>5</v>
      </c>
      <c r="C14" s="3" t="s">
        <v>1100</v>
      </c>
      <c r="D14" s="3" t="s">
        <v>80</v>
      </c>
      <c r="E14" s="3" t="s">
        <v>1101</v>
      </c>
      <c r="F14" s="3" t="s">
        <v>1102</v>
      </c>
      <c r="G14" s="3"/>
      <c r="H14" s="3" t="s">
        <v>1103</v>
      </c>
      <c r="I14" s="4">
        <v>44573.048611111109</v>
      </c>
      <c r="J14" s="2">
        <v>2022</v>
      </c>
      <c r="K14" s="3" t="s">
        <v>83</v>
      </c>
      <c r="L14" s="3"/>
      <c r="M14" s="3" t="s">
        <v>84</v>
      </c>
      <c r="N14" s="3"/>
      <c r="O14" s="3" t="s">
        <v>231</v>
      </c>
      <c r="P14" s="3"/>
      <c r="Q14" s="3"/>
      <c r="R14" s="3"/>
      <c r="S14" s="3"/>
      <c r="T14" s="3" t="s">
        <v>1015</v>
      </c>
      <c r="U14" s="3"/>
      <c r="V14" s="3" t="s">
        <v>86</v>
      </c>
      <c r="W14" s="3"/>
      <c r="X14" s="3" t="s">
        <v>557</v>
      </c>
      <c r="Y14" s="3" t="s">
        <v>87</v>
      </c>
      <c r="Z14" s="3" t="s">
        <v>88</v>
      </c>
      <c r="AA14" s="3"/>
      <c r="AB14" s="3" t="s">
        <v>1046</v>
      </c>
      <c r="AC14" s="3"/>
      <c r="AD14" s="3" t="s">
        <v>157</v>
      </c>
      <c r="AE14" s="3"/>
      <c r="AF14" s="3" t="s">
        <v>94</v>
      </c>
      <c r="AG14" s="3"/>
      <c r="AH14" s="3" t="s">
        <v>94</v>
      </c>
      <c r="AI14" s="3"/>
      <c r="AJ14" s="3" t="s">
        <v>94</v>
      </c>
      <c r="AK14" s="3"/>
      <c r="AL14" s="3" t="s">
        <v>196</v>
      </c>
      <c r="AM14" s="3" t="s">
        <v>113</v>
      </c>
      <c r="AN14" s="3"/>
      <c r="AO14" s="3" t="s">
        <v>146</v>
      </c>
      <c r="AP14" s="3"/>
      <c r="AQ14" s="3" t="s">
        <v>147</v>
      </c>
      <c r="AR14" s="3" t="s">
        <v>83</v>
      </c>
      <c r="AS14" s="3" t="s">
        <v>1104</v>
      </c>
      <c r="AT14" s="3"/>
      <c r="AU14" s="3"/>
      <c r="AV14" s="3" t="s">
        <v>369</v>
      </c>
      <c r="AW14" s="3"/>
      <c r="AX14" s="3" t="s">
        <v>94</v>
      </c>
      <c r="AY14" s="3" t="s">
        <v>432</v>
      </c>
      <c r="AZ14" s="3" t="s">
        <v>1105</v>
      </c>
      <c r="BA14" s="3" t="s">
        <v>1106</v>
      </c>
      <c r="BB14" s="3">
        <v>33.813747406005859</v>
      </c>
      <c r="BC14" s="3">
        <v>-116.53192901611328</v>
      </c>
      <c r="BD14" s="2">
        <v>1169286</v>
      </c>
      <c r="BE14" s="3" t="s">
        <v>1088</v>
      </c>
      <c r="BF14" s="3" t="s">
        <v>80</v>
      </c>
      <c r="BG14" s="3" t="s">
        <v>1089</v>
      </c>
      <c r="BH14" s="3" t="s">
        <v>1021</v>
      </c>
      <c r="BI14" s="3" t="s">
        <v>1090</v>
      </c>
      <c r="BJ14" s="3" t="s">
        <v>1018</v>
      </c>
      <c r="BK14" s="3" t="s">
        <v>461</v>
      </c>
      <c r="BL14" s="3"/>
      <c r="BM14" s="3" t="s">
        <v>87</v>
      </c>
      <c r="BN14" s="3">
        <v>16</v>
      </c>
      <c r="BO14" s="3">
        <v>-99</v>
      </c>
      <c r="BP14" s="3" t="s">
        <v>1091</v>
      </c>
      <c r="BQ14" s="3" t="s">
        <v>1024</v>
      </c>
      <c r="BR14" s="3"/>
      <c r="BS14" s="3" t="s">
        <v>152</v>
      </c>
      <c r="BT14" s="3"/>
      <c r="BU14" s="3"/>
      <c r="BV14" s="3"/>
      <c r="BW14" s="3"/>
      <c r="BX14" s="2">
        <v>-99</v>
      </c>
      <c r="BY14" s="3" t="s">
        <v>145</v>
      </c>
      <c r="BZ14" s="3"/>
      <c r="CA14" s="3">
        <v>280</v>
      </c>
      <c r="CB14" s="3" t="s">
        <v>145</v>
      </c>
      <c r="CC14" s="3" t="s">
        <v>94</v>
      </c>
      <c r="CD14" s="3">
        <v>167523.32044852339</v>
      </c>
    </row>
    <row r="15" spans="1:82" x14ac:dyDescent="0.2">
      <c r="A15" s="2">
        <v>14</v>
      </c>
      <c r="B15" s="2">
        <v>6</v>
      </c>
      <c r="C15" s="3" t="s">
        <v>1107</v>
      </c>
      <c r="D15" s="3" t="s">
        <v>80</v>
      </c>
      <c r="E15" s="3" t="s">
        <v>1108</v>
      </c>
      <c r="F15" s="3" t="s">
        <v>1109</v>
      </c>
      <c r="G15" s="3"/>
      <c r="H15" s="3" t="s">
        <v>1110</v>
      </c>
      <c r="I15" s="4">
        <v>44586.633333333331</v>
      </c>
      <c r="J15" s="2">
        <v>2022</v>
      </c>
      <c r="K15" s="3" t="s">
        <v>107</v>
      </c>
      <c r="L15" s="3"/>
      <c r="M15" s="3" t="s">
        <v>84</v>
      </c>
      <c r="N15" s="3"/>
      <c r="O15" s="3" t="s">
        <v>275</v>
      </c>
      <c r="P15" s="3"/>
      <c r="Q15" s="3" t="s">
        <v>938</v>
      </c>
      <c r="R15" s="3" t="s">
        <v>1044</v>
      </c>
      <c r="S15" s="3" t="s">
        <v>1054</v>
      </c>
      <c r="T15" s="3" t="s">
        <v>1015</v>
      </c>
      <c r="U15" s="3"/>
      <c r="V15" s="3" t="s">
        <v>126</v>
      </c>
      <c r="W15" s="3"/>
      <c r="X15" s="3" t="s">
        <v>454</v>
      </c>
      <c r="Y15" s="3" t="s">
        <v>87</v>
      </c>
      <c r="Z15" s="3" t="s">
        <v>88</v>
      </c>
      <c r="AA15" s="3"/>
      <c r="AB15" s="3" t="s">
        <v>1046</v>
      </c>
      <c r="AC15" s="3"/>
      <c r="AD15" s="3" t="s">
        <v>157</v>
      </c>
      <c r="AE15" s="3"/>
      <c r="AF15" s="3" t="s">
        <v>94</v>
      </c>
      <c r="AG15" s="3"/>
      <c r="AH15" s="3" t="s">
        <v>94</v>
      </c>
      <c r="AI15" s="3"/>
      <c r="AJ15" s="3" t="s">
        <v>94</v>
      </c>
      <c r="AK15" s="3"/>
      <c r="AL15" s="3" t="s">
        <v>196</v>
      </c>
      <c r="AM15" s="3" t="s">
        <v>1032</v>
      </c>
      <c r="AN15" s="3" t="s">
        <v>1111</v>
      </c>
      <c r="AO15" s="3" t="s">
        <v>1032</v>
      </c>
      <c r="AP15" s="3" t="s">
        <v>1112</v>
      </c>
      <c r="AQ15" s="3" t="s">
        <v>98</v>
      </c>
      <c r="AR15" s="3" t="s">
        <v>145</v>
      </c>
      <c r="AS15" s="3"/>
      <c r="AT15" s="3"/>
      <c r="AU15" s="3"/>
      <c r="AV15" s="3" t="s">
        <v>369</v>
      </c>
      <c r="AW15" s="3"/>
      <c r="AX15" s="3" t="s">
        <v>94</v>
      </c>
      <c r="AY15" s="3" t="s">
        <v>116</v>
      </c>
      <c r="AZ15" s="3" t="s">
        <v>1018</v>
      </c>
      <c r="BA15" s="3" t="s">
        <v>1087</v>
      </c>
      <c r="BB15" s="3">
        <v>34.199932098388672</v>
      </c>
      <c r="BC15" s="3">
        <v>-118.17062377929688</v>
      </c>
      <c r="BD15" s="2">
        <v>1169286</v>
      </c>
      <c r="BE15" s="3" t="s">
        <v>1088</v>
      </c>
      <c r="BF15" s="3" t="s">
        <v>80</v>
      </c>
      <c r="BG15" s="3" t="s">
        <v>1089</v>
      </c>
      <c r="BH15" s="3" t="s">
        <v>1021</v>
      </c>
      <c r="BI15" s="3" t="s">
        <v>1090</v>
      </c>
      <c r="BJ15" s="3" t="s">
        <v>1018</v>
      </c>
      <c r="BK15" s="3" t="s">
        <v>461</v>
      </c>
      <c r="BL15" s="3"/>
      <c r="BM15" s="3" t="s">
        <v>87</v>
      </c>
      <c r="BN15" s="3">
        <v>16</v>
      </c>
      <c r="BO15" s="3">
        <v>-99</v>
      </c>
      <c r="BP15" s="3" t="s">
        <v>1091</v>
      </c>
      <c r="BQ15" s="3" t="s">
        <v>1024</v>
      </c>
      <c r="BR15" s="3"/>
      <c r="BS15" s="3" t="s">
        <v>152</v>
      </c>
      <c r="BT15" s="3"/>
      <c r="BU15" s="3"/>
      <c r="BV15" s="3"/>
      <c r="BW15" s="3"/>
      <c r="BX15" s="2">
        <v>-99</v>
      </c>
      <c r="BY15" s="3" t="s">
        <v>145</v>
      </c>
      <c r="BZ15" s="3"/>
      <c r="CA15" s="3">
        <v>280</v>
      </c>
      <c r="CB15" s="3" t="s">
        <v>145</v>
      </c>
      <c r="CC15" s="3" t="s">
        <v>94</v>
      </c>
      <c r="CD15" s="3">
        <v>22305.216207554411</v>
      </c>
    </row>
    <row r="16" spans="1:82" x14ac:dyDescent="0.2">
      <c r="A16" s="2">
        <v>15</v>
      </c>
      <c r="B16" s="2">
        <v>10</v>
      </c>
      <c r="C16" s="3" t="s">
        <v>1113</v>
      </c>
      <c r="D16" s="3" t="s">
        <v>80</v>
      </c>
      <c r="E16" s="3" t="s">
        <v>1093</v>
      </c>
      <c r="F16" s="3" t="s">
        <v>1114</v>
      </c>
      <c r="G16" s="3"/>
      <c r="H16" s="3" t="s">
        <v>1115</v>
      </c>
      <c r="I16" s="4">
        <v>44588.581944444442</v>
      </c>
      <c r="J16" s="2">
        <v>2022</v>
      </c>
      <c r="K16" s="3" t="s">
        <v>107</v>
      </c>
      <c r="L16" s="3"/>
      <c r="M16" s="3" t="s">
        <v>108</v>
      </c>
      <c r="N16" s="3"/>
      <c r="O16" s="3" t="s">
        <v>1015</v>
      </c>
      <c r="P16" s="3"/>
      <c r="Q16" s="3"/>
      <c r="R16" s="3"/>
      <c r="S16" s="3"/>
      <c r="T16" s="3" t="s">
        <v>167</v>
      </c>
      <c r="U16" s="3"/>
      <c r="V16" s="3" t="s">
        <v>126</v>
      </c>
      <c r="W16" s="3"/>
      <c r="X16" s="3" t="s">
        <v>557</v>
      </c>
      <c r="Y16" s="3" t="s">
        <v>87</v>
      </c>
      <c r="Z16" s="3" t="s">
        <v>88</v>
      </c>
      <c r="AA16" s="3"/>
      <c r="AB16" s="3"/>
      <c r="AC16" s="3"/>
      <c r="AD16" s="3" t="s">
        <v>157</v>
      </c>
      <c r="AE16" s="3"/>
      <c r="AF16" s="3" t="s">
        <v>94</v>
      </c>
      <c r="AG16" s="3"/>
      <c r="AH16" s="3" t="s">
        <v>94</v>
      </c>
      <c r="AI16" s="3"/>
      <c r="AJ16" s="3" t="s">
        <v>94</v>
      </c>
      <c r="AK16" s="3"/>
      <c r="AL16" s="3" t="s">
        <v>196</v>
      </c>
      <c r="AM16" s="3" t="s">
        <v>1032</v>
      </c>
      <c r="AN16" s="3" t="s">
        <v>894</v>
      </c>
      <c r="AO16" s="3" t="s">
        <v>97</v>
      </c>
      <c r="AP16" s="3"/>
      <c r="AQ16" s="3" t="s">
        <v>98</v>
      </c>
      <c r="AR16" s="3" t="s">
        <v>83</v>
      </c>
      <c r="AS16" s="3" t="s">
        <v>1116</v>
      </c>
      <c r="AT16" s="3"/>
      <c r="AU16" s="3"/>
      <c r="AV16" s="3" t="s">
        <v>94</v>
      </c>
      <c r="AW16" s="3"/>
      <c r="AX16" s="3" t="s">
        <v>94</v>
      </c>
      <c r="AY16" s="3" t="s">
        <v>432</v>
      </c>
      <c r="AZ16" s="3" t="s">
        <v>1018</v>
      </c>
      <c r="BA16" s="3" t="s">
        <v>1087</v>
      </c>
      <c r="BB16" s="3">
        <v>34.133705139160156</v>
      </c>
      <c r="BC16" s="3">
        <v>-117.98701477050781</v>
      </c>
      <c r="BD16" s="2">
        <v>1169286</v>
      </c>
      <c r="BE16" s="3" t="s">
        <v>1088</v>
      </c>
      <c r="BF16" s="3" t="s">
        <v>80</v>
      </c>
      <c r="BG16" s="3" t="s">
        <v>1089</v>
      </c>
      <c r="BH16" s="3" t="s">
        <v>1021</v>
      </c>
      <c r="BI16" s="3" t="s">
        <v>1090</v>
      </c>
      <c r="BJ16" s="3" t="s">
        <v>1018</v>
      </c>
      <c r="BK16" s="3" t="s">
        <v>461</v>
      </c>
      <c r="BL16" s="3"/>
      <c r="BM16" s="3" t="s">
        <v>87</v>
      </c>
      <c r="BN16" s="3">
        <v>16</v>
      </c>
      <c r="BO16" s="3">
        <v>-99</v>
      </c>
      <c r="BP16" s="3" t="s">
        <v>1091</v>
      </c>
      <c r="BQ16" s="3" t="s">
        <v>1024</v>
      </c>
      <c r="BR16" s="3"/>
      <c r="BS16" s="3" t="s">
        <v>152</v>
      </c>
      <c r="BT16" s="3"/>
      <c r="BU16" s="3"/>
      <c r="BV16" s="3"/>
      <c r="BW16" s="3"/>
      <c r="BX16" s="2">
        <v>-99</v>
      </c>
      <c r="BY16" s="3" t="s">
        <v>145</v>
      </c>
      <c r="BZ16" s="3"/>
      <c r="CA16" s="3">
        <v>280</v>
      </c>
      <c r="CB16" s="3" t="s">
        <v>145</v>
      </c>
      <c r="CC16" s="3" t="s">
        <v>94</v>
      </c>
      <c r="CD16" s="3">
        <v>36.673022664460895</v>
      </c>
    </row>
    <row r="17" spans="1:82" x14ac:dyDescent="0.2">
      <c r="A17" s="2">
        <v>16</v>
      </c>
      <c r="B17" s="2">
        <v>14</v>
      </c>
      <c r="C17" s="3" t="s">
        <v>1117</v>
      </c>
      <c r="D17" s="3" t="s">
        <v>80</v>
      </c>
      <c r="E17" s="3" t="s">
        <v>1118</v>
      </c>
      <c r="F17" s="3" t="s">
        <v>1119</v>
      </c>
      <c r="G17" s="3"/>
      <c r="H17" s="3" t="s">
        <v>1120</v>
      </c>
      <c r="I17" s="4">
        <v>44615.228472222225</v>
      </c>
      <c r="J17" s="2">
        <v>2022</v>
      </c>
      <c r="K17" s="3" t="s">
        <v>107</v>
      </c>
      <c r="L17" s="3"/>
      <c r="M17" s="3" t="s">
        <v>84</v>
      </c>
      <c r="N17" s="3"/>
      <c r="O17" s="3" t="s">
        <v>275</v>
      </c>
      <c r="P17" s="3"/>
      <c r="Q17" s="3" t="s">
        <v>1121</v>
      </c>
      <c r="R17" s="3" t="s">
        <v>1122</v>
      </c>
      <c r="S17" s="3" t="s">
        <v>1123</v>
      </c>
      <c r="T17" s="3" t="s">
        <v>1015</v>
      </c>
      <c r="U17" s="3"/>
      <c r="V17" s="3" t="s">
        <v>86</v>
      </c>
      <c r="W17" s="3"/>
      <c r="X17" s="3" t="s">
        <v>454</v>
      </c>
      <c r="Y17" s="3" t="s">
        <v>87</v>
      </c>
      <c r="Z17" s="3" t="s">
        <v>88</v>
      </c>
      <c r="AA17" s="3"/>
      <c r="AB17" s="3" t="s">
        <v>1046</v>
      </c>
      <c r="AC17" s="3"/>
      <c r="AD17" s="3" t="s">
        <v>157</v>
      </c>
      <c r="AE17" s="3"/>
      <c r="AF17" s="3" t="s">
        <v>94</v>
      </c>
      <c r="AG17" s="3"/>
      <c r="AH17" s="3" t="s">
        <v>94</v>
      </c>
      <c r="AI17" s="3"/>
      <c r="AJ17" s="3" t="s">
        <v>94</v>
      </c>
      <c r="AK17" s="3"/>
      <c r="AL17" s="3" t="s">
        <v>196</v>
      </c>
      <c r="AM17" s="3" t="s">
        <v>113</v>
      </c>
      <c r="AN17" s="3"/>
      <c r="AO17" s="3" t="s">
        <v>114</v>
      </c>
      <c r="AP17" s="3"/>
      <c r="AQ17" s="3" t="s">
        <v>98</v>
      </c>
      <c r="AR17" s="3" t="s">
        <v>145</v>
      </c>
      <c r="AS17" s="3"/>
      <c r="AT17" s="3"/>
      <c r="AU17" s="3"/>
      <c r="AV17" s="3" t="s">
        <v>369</v>
      </c>
      <c r="AW17" s="3"/>
      <c r="AX17" s="3" t="s">
        <v>94</v>
      </c>
      <c r="AY17" s="3" t="s">
        <v>432</v>
      </c>
      <c r="AZ17" s="3" t="s">
        <v>1105</v>
      </c>
      <c r="BA17" s="3" t="s">
        <v>1124</v>
      </c>
      <c r="BB17" s="3">
        <v>33.857921600341797</v>
      </c>
      <c r="BC17" s="3">
        <v>-117.58812713623047</v>
      </c>
      <c r="BD17" s="2">
        <v>1169286</v>
      </c>
      <c r="BE17" s="3" t="s">
        <v>1088</v>
      </c>
      <c r="BF17" s="3" t="s">
        <v>80</v>
      </c>
      <c r="BG17" s="3" t="s">
        <v>1089</v>
      </c>
      <c r="BH17" s="3" t="s">
        <v>1021</v>
      </c>
      <c r="BI17" s="3" t="s">
        <v>1090</v>
      </c>
      <c r="BJ17" s="3" t="s">
        <v>1018</v>
      </c>
      <c r="BK17" s="3" t="s">
        <v>461</v>
      </c>
      <c r="BL17" s="3"/>
      <c r="BM17" s="3" t="s">
        <v>87</v>
      </c>
      <c r="BN17" s="3">
        <v>16</v>
      </c>
      <c r="BO17" s="3">
        <v>-99</v>
      </c>
      <c r="BP17" s="3" t="s">
        <v>1091</v>
      </c>
      <c r="BQ17" s="3" t="s">
        <v>1024</v>
      </c>
      <c r="BR17" s="3"/>
      <c r="BS17" s="3" t="s">
        <v>152</v>
      </c>
      <c r="BT17" s="3"/>
      <c r="BU17" s="3"/>
      <c r="BV17" s="3"/>
      <c r="BW17" s="3"/>
      <c r="BX17" s="2">
        <v>-99</v>
      </c>
      <c r="BY17" s="3" t="s">
        <v>145</v>
      </c>
      <c r="BZ17" s="3"/>
      <c r="CA17" s="3">
        <v>280</v>
      </c>
      <c r="CB17" s="3" t="s">
        <v>145</v>
      </c>
      <c r="CC17" s="3" t="s">
        <v>94</v>
      </c>
      <c r="CD17" s="3">
        <v>57759.347581556933</v>
      </c>
    </row>
    <row r="18" spans="1:82" x14ac:dyDescent="0.2">
      <c r="A18" s="2">
        <v>17</v>
      </c>
      <c r="B18" s="2">
        <v>17</v>
      </c>
      <c r="C18" s="3" t="s">
        <v>1125</v>
      </c>
      <c r="D18" s="3" t="s">
        <v>80</v>
      </c>
      <c r="E18" s="3" t="s">
        <v>1126</v>
      </c>
      <c r="F18" s="3" t="s">
        <v>1127</v>
      </c>
      <c r="G18" s="3"/>
      <c r="H18" s="3" t="s">
        <v>1128</v>
      </c>
      <c r="I18" s="4">
        <v>44631.643750000003</v>
      </c>
      <c r="J18" s="2">
        <v>2022</v>
      </c>
      <c r="K18" s="3" t="s">
        <v>107</v>
      </c>
      <c r="L18" s="3"/>
      <c r="M18" s="3" t="s">
        <v>84</v>
      </c>
      <c r="N18" s="3"/>
      <c r="O18" s="3" t="s">
        <v>1032</v>
      </c>
      <c r="P18" s="3" t="s">
        <v>1129</v>
      </c>
      <c r="Q18" s="3"/>
      <c r="R18" s="3"/>
      <c r="S18" s="3"/>
      <c r="T18" s="3" t="s">
        <v>1015</v>
      </c>
      <c r="U18" s="3"/>
      <c r="V18" s="3" t="s">
        <v>86</v>
      </c>
      <c r="W18" s="3"/>
      <c r="X18" s="3" t="s">
        <v>1015</v>
      </c>
      <c r="Y18" s="3" t="s">
        <v>87</v>
      </c>
      <c r="Z18" s="3" t="s">
        <v>88</v>
      </c>
      <c r="AA18" s="3"/>
      <c r="AB18" s="3" t="s">
        <v>1085</v>
      </c>
      <c r="AC18" s="3"/>
      <c r="AD18" s="3" t="s">
        <v>157</v>
      </c>
      <c r="AE18" s="3"/>
      <c r="AF18" s="3" t="s">
        <v>94</v>
      </c>
      <c r="AG18" s="3"/>
      <c r="AH18" s="3" t="s">
        <v>94</v>
      </c>
      <c r="AI18" s="3"/>
      <c r="AJ18" s="3" t="s">
        <v>94</v>
      </c>
      <c r="AK18" s="3"/>
      <c r="AL18" s="3" t="s">
        <v>196</v>
      </c>
      <c r="AM18" s="3" t="s">
        <v>1032</v>
      </c>
      <c r="AN18" s="3" t="s">
        <v>1130</v>
      </c>
      <c r="AO18" s="3" t="s">
        <v>1032</v>
      </c>
      <c r="AP18" s="3" t="s">
        <v>1131</v>
      </c>
      <c r="AQ18" s="3" t="s">
        <v>98</v>
      </c>
      <c r="AR18" s="3" t="s">
        <v>83</v>
      </c>
      <c r="AS18" s="3" t="s">
        <v>1132</v>
      </c>
      <c r="AT18" s="3"/>
      <c r="AU18" s="3"/>
      <c r="AV18" s="3" t="s">
        <v>369</v>
      </c>
      <c r="AW18" s="3"/>
      <c r="AX18" s="3" t="s">
        <v>94</v>
      </c>
      <c r="AY18" s="3" t="s">
        <v>432</v>
      </c>
      <c r="AZ18" s="3" t="s">
        <v>1105</v>
      </c>
      <c r="BA18" s="3" t="s">
        <v>1133</v>
      </c>
      <c r="BB18" s="3">
        <v>33.736431121826172</v>
      </c>
      <c r="BC18" s="3">
        <v>-116.91996002197266</v>
      </c>
      <c r="BD18" s="2">
        <v>1169286</v>
      </c>
      <c r="BE18" s="3" t="s">
        <v>1088</v>
      </c>
      <c r="BF18" s="3" t="s">
        <v>80</v>
      </c>
      <c r="BG18" s="3" t="s">
        <v>1089</v>
      </c>
      <c r="BH18" s="3" t="s">
        <v>1021</v>
      </c>
      <c r="BI18" s="3" t="s">
        <v>1090</v>
      </c>
      <c r="BJ18" s="3" t="s">
        <v>1018</v>
      </c>
      <c r="BK18" s="3" t="s">
        <v>461</v>
      </c>
      <c r="BL18" s="3"/>
      <c r="BM18" s="3" t="s">
        <v>87</v>
      </c>
      <c r="BN18" s="3">
        <v>16</v>
      </c>
      <c r="BO18" s="3">
        <v>-99</v>
      </c>
      <c r="BP18" s="3" t="s">
        <v>1091</v>
      </c>
      <c r="BQ18" s="3" t="s">
        <v>1024</v>
      </c>
      <c r="BR18" s="3"/>
      <c r="BS18" s="3" t="s">
        <v>152</v>
      </c>
      <c r="BT18" s="3"/>
      <c r="BU18" s="3"/>
      <c r="BV18" s="3"/>
      <c r="BW18" s="3"/>
      <c r="BX18" s="2">
        <v>-99</v>
      </c>
      <c r="BY18" s="3" t="s">
        <v>145</v>
      </c>
      <c r="BZ18" s="3"/>
      <c r="CA18" s="3">
        <v>280</v>
      </c>
      <c r="CB18" s="3" t="s">
        <v>145</v>
      </c>
      <c r="CC18" s="3" t="s">
        <v>94</v>
      </c>
      <c r="CD18" s="3">
        <v>130139.19038330611</v>
      </c>
    </row>
    <row r="19" spans="1:82" x14ac:dyDescent="0.2">
      <c r="A19" s="2">
        <v>18</v>
      </c>
      <c r="B19" s="2">
        <v>8</v>
      </c>
      <c r="C19" s="3" t="s">
        <v>1134</v>
      </c>
      <c r="D19" s="3" t="s">
        <v>80</v>
      </c>
      <c r="E19" s="3" t="s">
        <v>1135</v>
      </c>
      <c r="F19" s="3" t="s">
        <v>1136</v>
      </c>
      <c r="G19" s="3"/>
      <c r="H19" s="3" t="s">
        <v>1137</v>
      </c>
      <c r="I19" s="4">
        <v>44673.294444444444</v>
      </c>
      <c r="J19" s="2">
        <v>2022</v>
      </c>
      <c r="K19" s="3" t="s">
        <v>107</v>
      </c>
      <c r="L19" s="3"/>
      <c r="M19" s="3" t="s">
        <v>108</v>
      </c>
      <c r="N19" s="3"/>
      <c r="O19" s="3" t="s">
        <v>1015</v>
      </c>
      <c r="P19" s="3"/>
      <c r="Q19" s="3"/>
      <c r="R19" s="3"/>
      <c r="S19" s="3"/>
      <c r="T19" s="3" t="s">
        <v>167</v>
      </c>
      <c r="U19" s="3"/>
      <c r="V19" s="3" t="s">
        <v>537</v>
      </c>
      <c r="W19" s="3"/>
      <c r="X19" s="3" t="s">
        <v>1015</v>
      </c>
      <c r="Y19" s="3" t="s">
        <v>87</v>
      </c>
      <c r="Z19" s="3" t="s">
        <v>88</v>
      </c>
      <c r="AA19" s="3"/>
      <c r="AB19" s="3"/>
      <c r="AC19" s="3"/>
      <c r="AD19" s="3" t="s">
        <v>112</v>
      </c>
      <c r="AE19" s="3"/>
      <c r="AF19" s="3" t="s">
        <v>94</v>
      </c>
      <c r="AG19" s="3"/>
      <c r="AH19" s="3" t="s">
        <v>94</v>
      </c>
      <c r="AI19" s="3"/>
      <c r="AJ19" s="3" t="s">
        <v>94</v>
      </c>
      <c r="AK19" s="3"/>
      <c r="AL19" s="3" t="s">
        <v>95</v>
      </c>
      <c r="AM19" s="3" t="s">
        <v>113</v>
      </c>
      <c r="AN19" s="3"/>
      <c r="AO19" s="3" t="s">
        <v>114</v>
      </c>
      <c r="AP19" s="3"/>
      <c r="AQ19" s="3" t="s">
        <v>98</v>
      </c>
      <c r="AR19" s="3" t="s">
        <v>145</v>
      </c>
      <c r="AS19" s="3"/>
      <c r="AT19" s="3" t="s">
        <v>94</v>
      </c>
      <c r="AU19" s="3"/>
      <c r="AV19" s="3" t="s">
        <v>369</v>
      </c>
      <c r="AW19" s="3"/>
      <c r="AX19" s="3" t="s">
        <v>94</v>
      </c>
      <c r="AY19" s="3" t="s">
        <v>116</v>
      </c>
      <c r="AZ19" s="3" t="s">
        <v>1138</v>
      </c>
      <c r="BA19" s="3" t="s">
        <v>1139</v>
      </c>
      <c r="BB19" s="3">
        <v>34.029151916503906</v>
      </c>
      <c r="BC19" s="3">
        <v>-116.60750579833984</v>
      </c>
      <c r="BD19" s="2">
        <v>60854</v>
      </c>
      <c r="BE19" s="3" t="s">
        <v>1140</v>
      </c>
      <c r="BF19" s="3" t="s">
        <v>80</v>
      </c>
      <c r="BG19" s="3" t="s">
        <v>1141</v>
      </c>
      <c r="BH19" s="3" t="s">
        <v>1021</v>
      </c>
      <c r="BI19" s="3" t="s">
        <v>1142</v>
      </c>
      <c r="BJ19" s="3" t="s">
        <v>1138</v>
      </c>
      <c r="BK19" s="3" t="s">
        <v>461</v>
      </c>
      <c r="BL19" s="3"/>
      <c r="BM19" s="3" t="s">
        <v>87</v>
      </c>
      <c r="BN19" s="3">
        <v>33</v>
      </c>
      <c r="BO19" s="3">
        <v>-99</v>
      </c>
      <c r="BP19" s="3" t="s">
        <v>1143</v>
      </c>
      <c r="BQ19" s="3" t="s">
        <v>1024</v>
      </c>
      <c r="BR19" s="3"/>
      <c r="BS19" s="3" t="s">
        <v>135</v>
      </c>
      <c r="BT19" s="3"/>
      <c r="BU19" s="3"/>
      <c r="BV19" s="3"/>
      <c r="BW19" s="3"/>
      <c r="BX19" s="2">
        <v>-99</v>
      </c>
      <c r="BY19" s="3" t="s">
        <v>145</v>
      </c>
      <c r="BZ19" s="3"/>
      <c r="CA19" s="3">
        <v>605</v>
      </c>
      <c r="CB19" s="3" t="s">
        <v>145</v>
      </c>
      <c r="CC19" s="3" t="s">
        <v>94</v>
      </c>
      <c r="CD19" s="3">
        <v>0.91633808052282906</v>
      </c>
    </row>
    <row r="20" spans="1:82" x14ac:dyDescent="0.2">
      <c r="A20" s="2">
        <v>19</v>
      </c>
      <c r="B20" s="2">
        <v>2</v>
      </c>
      <c r="C20" s="3" t="s">
        <v>1144</v>
      </c>
      <c r="D20" s="3" t="s">
        <v>80</v>
      </c>
      <c r="E20" s="3" t="s">
        <v>1145</v>
      </c>
      <c r="F20" s="3" t="s">
        <v>1146</v>
      </c>
      <c r="G20" s="3"/>
      <c r="H20" s="3"/>
      <c r="I20" s="4">
        <v>44659.695138888892</v>
      </c>
      <c r="J20" s="2">
        <v>2022</v>
      </c>
      <c r="K20" s="3" t="s">
        <v>107</v>
      </c>
      <c r="L20" s="3"/>
      <c r="M20" s="3" t="s">
        <v>84</v>
      </c>
      <c r="N20" s="3"/>
      <c r="O20" s="3" t="s">
        <v>231</v>
      </c>
      <c r="P20" s="3"/>
      <c r="Q20" s="3"/>
      <c r="R20" s="3"/>
      <c r="S20" s="3"/>
      <c r="T20" s="3" t="s">
        <v>1015</v>
      </c>
      <c r="U20" s="3"/>
      <c r="V20" s="3" t="s">
        <v>126</v>
      </c>
      <c r="W20" s="3"/>
      <c r="X20" s="3" t="s">
        <v>1015</v>
      </c>
      <c r="Y20" s="3" t="s">
        <v>87</v>
      </c>
      <c r="Z20" s="3" t="s">
        <v>88</v>
      </c>
      <c r="AA20" s="3"/>
      <c r="AB20" s="3" t="s">
        <v>1046</v>
      </c>
      <c r="AC20" s="3"/>
      <c r="AD20" s="3" t="s">
        <v>157</v>
      </c>
      <c r="AE20" s="3"/>
      <c r="AF20" s="3" t="s">
        <v>94</v>
      </c>
      <c r="AG20" s="3"/>
      <c r="AH20" s="3" t="s">
        <v>94</v>
      </c>
      <c r="AI20" s="3"/>
      <c r="AJ20" s="3" t="s">
        <v>94</v>
      </c>
      <c r="AK20" s="3"/>
      <c r="AL20" s="3" t="s">
        <v>196</v>
      </c>
      <c r="AM20" s="3" t="s">
        <v>113</v>
      </c>
      <c r="AN20" s="3"/>
      <c r="AO20" s="3" t="s">
        <v>146</v>
      </c>
      <c r="AP20" s="3"/>
      <c r="AQ20" s="3" t="s">
        <v>98</v>
      </c>
      <c r="AR20" s="3" t="s">
        <v>145</v>
      </c>
      <c r="AS20" s="3"/>
      <c r="AT20" s="3" t="s">
        <v>94</v>
      </c>
      <c r="AU20" s="3"/>
      <c r="AV20" s="3" t="s">
        <v>94</v>
      </c>
      <c r="AW20" s="3"/>
      <c r="AX20" s="3" t="s">
        <v>94</v>
      </c>
      <c r="AY20" s="3" t="s">
        <v>432</v>
      </c>
      <c r="AZ20" s="3" t="s">
        <v>1147</v>
      </c>
      <c r="BA20" s="3" t="s">
        <v>1147</v>
      </c>
      <c r="BB20" s="3">
        <v>34.398216247558594</v>
      </c>
      <c r="BC20" s="3">
        <v>-118.91392517089844</v>
      </c>
      <c r="BD20" s="2">
        <v>79343</v>
      </c>
      <c r="BE20" s="3" t="s">
        <v>1148</v>
      </c>
      <c r="BF20" s="3" t="s">
        <v>80</v>
      </c>
      <c r="BG20" s="3" t="s">
        <v>1149</v>
      </c>
      <c r="BH20" s="3" t="s">
        <v>1021</v>
      </c>
      <c r="BI20" s="3" t="s">
        <v>1150</v>
      </c>
      <c r="BJ20" s="3" t="s">
        <v>1147</v>
      </c>
      <c r="BK20" s="3" t="s">
        <v>461</v>
      </c>
      <c r="BL20" s="3"/>
      <c r="BM20" s="3" t="s">
        <v>87</v>
      </c>
      <c r="BN20" s="3">
        <v>16</v>
      </c>
      <c r="BO20" s="3">
        <v>-99</v>
      </c>
      <c r="BP20" s="3" t="s">
        <v>1151</v>
      </c>
      <c r="BQ20" s="3" t="s">
        <v>1024</v>
      </c>
      <c r="BR20" s="3"/>
      <c r="BS20" s="3" t="s">
        <v>152</v>
      </c>
      <c r="BT20" s="3"/>
      <c r="BU20" s="3"/>
      <c r="BV20" s="3"/>
      <c r="BW20" s="3"/>
      <c r="BX20" s="2">
        <v>-99</v>
      </c>
      <c r="BY20" s="3" t="s">
        <v>145</v>
      </c>
      <c r="BZ20" s="3"/>
      <c r="CA20" s="3">
        <v>280</v>
      </c>
      <c r="CB20" s="3" t="s">
        <v>145</v>
      </c>
      <c r="CC20" s="3" t="s">
        <v>94</v>
      </c>
      <c r="CD20" s="3">
        <v>0.99705143494950399</v>
      </c>
    </row>
    <row r="21" spans="1:82" x14ac:dyDescent="0.2">
      <c r="A21" s="2">
        <v>20</v>
      </c>
      <c r="B21" s="2">
        <v>7</v>
      </c>
      <c r="C21" s="3" t="s">
        <v>1152</v>
      </c>
      <c r="D21" s="3" t="s">
        <v>80</v>
      </c>
      <c r="E21" s="3" t="s">
        <v>1153</v>
      </c>
      <c r="F21" s="3" t="s">
        <v>673</v>
      </c>
      <c r="G21" s="3"/>
      <c r="H21" s="3"/>
      <c r="I21" s="4">
        <v>44667.622916666667</v>
      </c>
      <c r="J21" s="2">
        <v>2022</v>
      </c>
      <c r="K21" s="3" t="s">
        <v>107</v>
      </c>
      <c r="L21" s="3"/>
      <c r="M21" s="3" t="s">
        <v>84</v>
      </c>
      <c r="N21" s="3"/>
      <c r="O21" s="3" t="s">
        <v>231</v>
      </c>
      <c r="P21" s="3"/>
      <c r="Q21" s="3"/>
      <c r="R21" s="3"/>
      <c r="S21" s="3"/>
      <c r="T21" s="3" t="s">
        <v>1015</v>
      </c>
      <c r="U21" s="3"/>
      <c r="V21" s="3" t="s">
        <v>86</v>
      </c>
      <c r="W21" s="3"/>
      <c r="X21" s="3" t="s">
        <v>454</v>
      </c>
      <c r="Y21" s="3" t="s">
        <v>87</v>
      </c>
      <c r="Z21" s="3" t="s">
        <v>88</v>
      </c>
      <c r="AA21" s="3"/>
      <c r="AB21" s="3" t="s">
        <v>1046</v>
      </c>
      <c r="AC21" s="3"/>
      <c r="AD21" s="3" t="s">
        <v>157</v>
      </c>
      <c r="AE21" s="3"/>
      <c r="AF21" s="3" t="s">
        <v>94</v>
      </c>
      <c r="AG21" s="3"/>
      <c r="AH21" s="3" t="s">
        <v>94</v>
      </c>
      <c r="AI21" s="3"/>
      <c r="AJ21" s="3" t="s">
        <v>94</v>
      </c>
      <c r="AK21" s="3"/>
      <c r="AL21" s="3" t="s">
        <v>95</v>
      </c>
      <c r="AM21" s="3" t="s">
        <v>113</v>
      </c>
      <c r="AN21" s="3"/>
      <c r="AO21" s="3" t="s">
        <v>146</v>
      </c>
      <c r="AP21" s="3"/>
      <c r="AQ21" s="3" t="s">
        <v>98</v>
      </c>
      <c r="AR21" s="3" t="s">
        <v>83</v>
      </c>
      <c r="AS21" s="3" t="s">
        <v>445</v>
      </c>
      <c r="AT21" s="3" t="s">
        <v>94</v>
      </c>
      <c r="AU21" s="3"/>
      <c r="AV21" s="3" t="s">
        <v>369</v>
      </c>
      <c r="AW21" s="3"/>
      <c r="AX21" s="3" t="s">
        <v>94</v>
      </c>
      <c r="AY21" s="3" t="s">
        <v>100</v>
      </c>
      <c r="AZ21" s="3" t="s">
        <v>1154</v>
      </c>
      <c r="BA21" s="3" t="s">
        <v>1155</v>
      </c>
      <c r="BB21" s="3">
        <v>34.590114593505859</v>
      </c>
      <c r="BC21" s="3">
        <v>-118.20318603515625</v>
      </c>
      <c r="BD21" s="2">
        <v>85500</v>
      </c>
      <c r="BE21" s="3" t="s">
        <v>1156</v>
      </c>
      <c r="BF21" s="3" t="s">
        <v>80</v>
      </c>
      <c r="BG21" s="3" t="s">
        <v>1157</v>
      </c>
      <c r="BH21" s="3" t="s">
        <v>1021</v>
      </c>
      <c r="BI21" s="3" t="s">
        <v>1158</v>
      </c>
      <c r="BJ21" s="3" t="s">
        <v>1154</v>
      </c>
      <c r="BK21" s="3" t="s">
        <v>461</v>
      </c>
      <c r="BL21" s="3"/>
      <c r="BM21" s="3" t="s">
        <v>87</v>
      </c>
      <c r="BN21" s="3">
        <v>12</v>
      </c>
      <c r="BO21" s="3">
        <v>-99</v>
      </c>
      <c r="BP21" s="3" t="s">
        <v>1159</v>
      </c>
      <c r="BQ21" s="3" t="s">
        <v>1024</v>
      </c>
      <c r="BR21" s="3"/>
      <c r="BS21" s="3" t="s">
        <v>135</v>
      </c>
      <c r="BT21" s="3"/>
      <c r="BU21" s="3"/>
      <c r="BV21" s="3"/>
      <c r="BW21" s="3"/>
      <c r="BX21" s="2">
        <v>-99</v>
      </c>
      <c r="BY21" s="3" t="s">
        <v>145</v>
      </c>
      <c r="BZ21" s="3"/>
      <c r="CA21" s="3">
        <v>605</v>
      </c>
      <c r="CB21" s="3" t="s">
        <v>145</v>
      </c>
      <c r="CC21" s="3" t="s">
        <v>94</v>
      </c>
      <c r="CD21" s="3">
        <v>1.165068165606717</v>
      </c>
    </row>
    <row r="22" spans="1:82" x14ac:dyDescent="0.2">
      <c r="A22" s="2">
        <v>21</v>
      </c>
      <c r="B22" s="2">
        <v>6</v>
      </c>
      <c r="C22" s="3" t="s">
        <v>1160</v>
      </c>
      <c r="D22" s="3" t="s">
        <v>80</v>
      </c>
      <c r="E22" s="3" t="s">
        <v>1161</v>
      </c>
      <c r="F22" s="3" t="s">
        <v>1162</v>
      </c>
      <c r="G22" s="3" t="s">
        <v>1163</v>
      </c>
      <c r="H22" s="3"/>
      <c r="I22" s="4">
        <v>44665.529166666667</v>
      </c>
      <c r="J22" s="2">
        <v>2022</v>
      </c>
      <c r="K22" s="3" t="s">
        <v>107</v>
      </c>
      <c r="L22" s="3"/>
      <c r="M22" s="3" t="s">
        <v>84</v>
      </c>
      <c r="N22" s="3"/>
      <c r="O22" s="3" t="s">
        <v>141</v>
      </c>
      <c r="P22" s="3"/>
      <c r="Q22" s="3"/>
      <c r="R22" s="3"/>
      <c r="S22" s="3"/>
      <c r="T22" s="3" t="s">
        <v>1015</v>
      </c>
      <c r="U22" s="3"/>
      <c r="V22" s="3" t="s">
        <v>780</v>
      </c>
      <c r="W22" s="3"/>
      <c r="X22" s="3" t="s">
        <v>1015</v>
      </c>
      <c r="Y22" s="3" t="s">
        <v>87</v>
      </c>
      <c r="Z22" s="3" t="s">
        <v>88</v>
      </c>
      <c r="AA22" s="3"/>
      <c r="AB22" s="3" t="s">
        <v>1164</v>
      </c>
      <c r="AC22" s="3"/>
      <c r="AD22" s="3" t="s">
        <v>157</v>
      </c>
      <c r="AE22" s="3"/>
      <c r="AF22" s="3" t="s">
        <v>94</v>
      </c>
      <c r="AG22" s="3"/>
      <c r="AH22" s="3" t="s">
        <v>94</v>
      </c>
      <c r="AI22" s="3"/>
      <c r="AJ22" s="3" t="s">
        <v>94</v>
      </c>
      <c r="AK22" s="3"/>
      <c r="AL22" s="3" t="s">
        <v>95</v>
      </c>
      <c r="AM22" s="3" t="s">
        <v>113</v>
      </c>
      <c r="AN22" s="3"/>
      <c r="AO22" s="3" t="s">
        <v>146</v>
      </c>
      <c r="AP22" s="3"/>
      <c r="AQ22" s="3" t="s">
        <v>222</v>
      </c>
      <c r="AR22" s="3" t="s">
        <v>83</v>
      </c>
      <c r="AS22" s="3" t="s">
        <v>329</v>
      </c>
      <c r="AT22" s="3" t="s">
        <v>94</v>
      </c>
      <c r="AU22" s="3"/>
      <c r="AV22" s="3" t="s">
        <v>94</v>
      </c>
      <c r="AW22" s="3"/>
      <c r="AX22" s="3" t="s">
        <v>94</v>
      </c>
      <c r="AY22" s="3" t="s">
        <v>116</v>
      </c>
      <c r="AZ22" s="3" t="s">
        <v>1165</v>
      </c>
      <c r="BA22" s="3" t="s">
        <v>1165</v>
      </c>
      <c r="BB22" s="3">
        <v>36.094703674316406</v>
      </c>
      <c r="BC22" s="3">
        <v>-118.97056579589844</v>
      </c>
      <c r="BD22" s="2">
        <v>176271</v>
      </c>
      <c r="BE22" s="3" t="s">
        <v>1166</v>
      </c>
      <c r="BF22" s="3" t="s">
        <v>80</v>
      </c>
      <c r="BG22" s="3" t="s">
        <v>1030</v>
      </c>
      <c r="BH22" s="3" t="s">
        <v>1021</v>
      </c>
      <c r="BI22" s="3" t="s">
        <v>1167</v>
      </c>
      <c r="BJ22" s="3" t="s">
        <v>1165</v>
      </c>
      <c r="BK22" s="3" t="s">
        <v>461</v>
      </c>
      <c r="BL22" s="3"/>
      <c r="BM22" s="3" t="s">
        <v>87</v>
      </c>
      <c r="BN22" s="3">
        <v>12</v>
      </c>
      <c r="BO22" s="3">
        <v>-99</v>
      </c>
      <c r="BP22" s="3" t="s">
        <v>1033</v>
      </c>
      <c r="BQ22" s="3" t="s">
        <v>1032</v>
      </c>
      <c r="BR22" s="3" t="s">
        <v>214</v>
      </c>
      <c r="BS22" s="3" t="s">
        <v>270</v>
      </c>
      <c r="BT22" s="3"/>
      <c r="BU22" s="3"/>
      <c r="BV22" s="3"/>
      <c r="BW22" s="3"/>
      <c r="BX22" s="2">
        <v>-99</v>
      </c>
      <c r="BY22" s="3" t="s">
        <v>145</v>
      </c>
      <c r="BZ22" s="3"/>
      <c r="CA22" s="3">
        <v>140</v>
      </c>
      <c r="CB22" s="3" t="s">
        <v>145</v>
      </c>
      <c r="CC22" s="3" t="s">
        <v>94</v>
      </c>
      <c r="CD22" s="3">
        <v>48980.070022413915</v>
      </c>
    </row>
    <row r="23" spans="1:82" x14ac:dyDescent="0.2">
      <c r="A23" s="2">
        <v>22</v>
      </c>
      <c r="B23" s="2">
        <v>15</v>
      </c>
      <c r="C23" s="3" t="s">
        <v>1168</v>
      </c>
      <c r="D23" s="3" t="s">
        <v>80</v>
      </c>
      <c r="E23" s="3" t="s">
        <v>1035</v>
      </c>
      <c r="F23" s="3" t="s">
        <v>451</v>
      </c>
      <c r="G23" s="3"/>
      <c r="H23" s="3"/>
      <c r="I23" s="4">
        <v>44692.5</v>
      </c>
      <c r="J23" s="2">
        <v>2022</v>
      </c>
      <c r="K23" s="3" t="s">
        <v>107</v>
      </c>
      <c r="L23" s="3"/>
      <c r="M23" s="3" t="s">
        <v>84</v>
      </c>
      <c r="N23" s="3"/>
      <c r="O23" s="3" t="s">
        <v>275</v>
      </c>
      <c r="P23" s="3"/>
      <c r="Q23" s="3" t="s">
        <v>1169</v>
      </c>
      <c r="R23" s="3" t="s">
        <v>1169</v>
      </c>
      <c r="S23" s="3" t="s">
        <v>1169</v>
      </c>
      <c r="T23" s="3" t="s">
        <v>1015</v>
      </c>
      <c r="U23" s="3"/>
      <c r="V23" s="3" t="s">
        <v>86</v>
      </c>
      <c r="W23" s="3"/>
      <c r="X23" s="3" t="s">
        <v>454</v>
      </c>
      <c r="Y23" s="3" t="s">
        <v>87</v>
      </c>
      <c r="Z23" s="3" t="s">
        <v>88</v>
      </c>
      <c r="AA23" s="3"/>
      <c r="AB23" s="3" t="s">
        <v>1046</v>
      </c>
      <c r="AC23" s="3"/>
      <c r="AD23" s="3" t="s">
        <v>157</v>
      </c>
      <c r="AE23" s="3"/>
      <c r="AF23" s="3" t="s">
        <v>94</v>
      </c>
      <c r="AG23" s="3"/>
      <c r="AH23" s="3" t="s">
        <v>94</v>
      </c>
      <c r="AI23" s="3"/>
      <c r="AJ23" s="3" t="s">
        <v>94</v>
      </c>
      <c r="AK23" s="3"/>
      <c r="AL23" s="3" t="s">
        <v>95</v>
      </c>
      <c r="AM23" s="3" t="s">
        <v>96</v>
      </c>
      <c r="AN23" s="3"/>
      <c r="AO23" s="3" t="s">
        <v>188</v>
      </c>
      <c r="AP23" s="3"/>
      <c r="AQ23" s="3" t="s">
        <v>98</v>
      </c>
      <c r="AR23" s="3" t="s">
        <v>83</v>
      </c>
      <c r="AS23" s="3" t="s">
        <v>1170</v>
      </c>
      <c r="AT23" s="3" t="s">
        <v>94</v>
      </c>
      <c r="AU23" s="3"/>
      <c r="AV23" s="3" t="s">
        <v>369</v>
      </c>
      <c r="AW23" s="3"/>
      <c r="AX23" s="3" t="s">
        <v>94</v>
      </c>
      <c r="AY23" s="3" t="s">
        <v>432</v>
      </c>
      <c r="AZ23" s="3" t="s">
        <v>1165</v>
      </c>
      <c r="BA23" s="3" t="s">
        <v>1165</v>
      </c>
      <c r="BB23" s="3">
        <v>36.388866424560547</v>
      </c>
      <c r="BC23" s="3">
        <v>-119.21736145019531</v>
      </c>
      <c r="BD23" s="2">
        <v>176271</v>
      </c>
      <c r="BE23" s="3" t="s">
        <v>1166</v>
      </c>
      <c r="BF23" s="3" t="s">
        <v>80</v>
      </c>
      <c r="BG23" s="3" t="s">
        <v>1030</v>
      </c>
      <c r="BH23" s="3" t="s">
        <v>1021</v>
      </c>
      <c r="BI23" s="3" t="s">
        <v>1167</v>
      </c>
      <c r="BJ23" s="3" t="s">
        <v>1165</v>
      </c>
      <c r="BK23" s="3" t="s">
        <v>461</v>
      </c>
      <c r="BL23" s="3"/>
      <c r="BM23" s="3" t="s">
        <v>87</v>
      </c>
      <c r="BN23" s="3">
        <v>12</v>
      </c>
      <c r="BO23" s="3">
        <v>-99</v>
      </c>
      <c r="BP23" s="3" t="s">
        <v>1033</v>
      </c>
      <c r="BQ23" s="3" t="s">
        <v>1032</v>
      </c>
      <c r="BR23" s="3" t="s">
        <v>214</v>
      </c>
      <c r="BS23" s="3" t="s">
        <v>270</v>
      </c>
      <c r="BT23" s="3"/>
      <c r="BU23" s="3"/>
      <c r="BV23" s="3"/>
      <c r="BW23" s="3"/>
      <c r="BX23" s="2">
        <v>-99</v>
      </c>
      <c r="BY23" s="3" t="s">
        <v>145</v>
      </c>
      <c r="BZ23" s="3"/>
      <c r="CA23" s="3">
        <v>140</v>
      </c>
      <c r="CB23" s="3" t="s">
        <v>145</v>
      </c>
      <c r="CC23" s="3" t="s">
        <v>94</v>
      </c>
      <c r="CD23" s="3">
        <v>1.3100786962706215</v>
      </c>
    </row>
    <row r="24" spans="1:82" x14ac:dyDescent="0.2">
      <c r="A24" s="2">
        <v>23</v>
      </c>
      <c r="B24" s="2">
        <v>1</v>
      </c>
      <c r="C24" s="3" t="s">
        <v>1171</v>
      </c>
      <c r="D24" s="3" t="s">
        <v>80</v>
      </c>
      <c r="E24" s="3" t="s">
        <v>1172</v>
      </c>
      <c r="F24" s="3" t="s">
        <v>1173</v>
      </c>
      <c r="G24" s="3"/>
      <c r="H24" s="3" t="s">
        <v>1174</v>
      </c>
      <c r="I24" s="4">
        <v>44653.174305555556</v>
      </c>
      <c r="J24" s="2">
        <v>2022</v>
      </c>
      <c r="K24" s="3" t="s">
        <v>107</v>
      </c>
      <c r="L24" s="3"/>
      <c r="M24" s="3" t="s">
        <v>84</v>
      </c>
      <c r="N24" s="3"/>
      <c r="O24" s="3" t="s">
        <v>1014</v>
      </c>
      <c r="P24" s="3"/>
      <c r="Q24" s="3"/>
      <c r="R24" s="3"/>
      <c r="S24" s="3"/>
      <c r="T24" s="3" t="s">
        <v>1015</v>
      </c>
      <c r="U24" s="3"/>
      <c r="V24" s="3" t="s">
        <v>86</v>
      </c>
      <c r="W24" s="3"/>
      <c r="X24" s="3" t="s">
        <v>1015</v>
      </c>
      <c r="Y24" s="3" t="s">
        <v>87</v>
      </c>
      <c r="Z24" s="3" t="s">
        <v>88</v>
      </c>
      <c r="AA24" s="3"/>
      <c r="AB24" s="3" t="s">
        <v>1017</v>
      </c>
      <c r="AC24" s="3"/>
      <c r="AD24" s="3" t="s">
        <v>157</v>
      </c>
      <c r="AE24" s="3"/>
      <c r="AF24" s="3" t="s">
        <v>94</v>
      </c>
      <c r="AG24" s="3"/>
      <c r="AH24" s="3" t="s">
        <v>94</v>
      </c>
      <c r="AI24" s="3"/>
      <c r="AJ24" s="3" t="s">
        <v>94</v>
      </c>
      <c r="AK24" s="3"/>
      <c r="AL24" s="3" t="s">
        <v>95</v>
      </c>
      <c r="AM24" s="3" t="s">
        <v>113</v>
      </c>
      <c r="AN24" s="3"/>
      <c r="AO24" s="3" t="s">
        <v>1032</v>
      </c>
      <c r="AP24" s="3" t="s">
        <v>1175</v>
      </c>
      <c r="AQ24" s="3" t="s">
        <v>98</v>
      </c>
      <c r="AR24" s="3" t="s">
        <v>145</v>
      </c>
      <c r="AS24" s="3"/>
      <c r="AT24" s="3" t="s">
        <v>94</v>
      </c>
      <c r="AU24" s="3"/>
      <c r="AV24" s="3" t="s">
        <v>369</v>
      </c>
      <c r="AW24" s="3"/>
      <c r="AX24" s="3" t="s">
        <v>94</v>
      </c>
      <c r="AY24" s="3" t="s">
        <v>432</v>
      </c>
      <c r="AZ24" s="3" t="s">
        <v>1154</v>
      </c>
      <c r="BA24" s="3" t="s">
        <v>1176</v>
      </c>
      <c r="BB24" s="3">
        <v>34.498561859130859</v>
      </c>
      <c r="BC24" s="3">
        <v>-117.74542236328125</v>
      </c>
      <c r="BD24" s="2">
        <v>259396</v>
      </c>
      <c r="BE24" s="3"/>
      <c r="BF24" s="3" t="s">
        <v>80</v>
      </c>
      <c r="BG24" s="3"/>
      <c r="BH24" s="3" t="s">
        <v>1021</v>
      </c>
      <c r="BI24" s="3"/>
      <c r="BJ24" s="3" t="s">
        <v>1154</v>
      </c>
      <c r="BK24" s="3" t="s">
        <v>461</v>
      </c>
      <c r="BL24" s="3"/>
      <c r="BM24" s="3" t="s">
        <v>87</v>
      </c>
      <c r="BN24" s="3">
        <v>-99</v>
      </c>
      <c r="BO24" s="3">
        <v>-99</v>
      </c>
      <c r="BP24" s="3"/>
      <c r="BQ24" s="3" t="s">
        <v>1032</v>
      </c>
      <c r="BR24" s="3" t="s">
        <v>214</v>
      </c>
      <c r="BS24" s="3" t="s">
        <v>122</v>
      </c>
      <c r="BT24" s="3"/>
      <c r="BU24" s="3"/>
      <c r="BV24" s="3"/>
      <c r="BW24" s="3"/>
      <c r="BX24" s="2">
        <v>-99</v>
      </c>
      <c r="BY24" s="3" t="s">
        <v>145</v>
      </c>
      <c r="BZ24" s="3"/>
      <c r="CA24" s="3">
        <v>190</v>
      </c>
      <c r="CB24" s="3" t="s">
        <v>145</v>
      </c>
      <c r="CC24" s="3" t="s">
        <v>94</v>
      </c>
      <c r="CD24" s="3">
        <v>1.2022016514578535</v>
      </c>
    </row>
    <row r="25" spans="1:82" x14ac:dyDescent="0.2">
      <c r="A25" s="2">
        <v>24</v>
      </c>
      <c r="B25" s="2">
        <v>12</v>
      </c>
      <c r="C25" s="3" t="s">
        <v>1177</v>
      </c>
      <c r="D25" s="3" t="s">
        <v>80</v>
      </c>
      <c r="E25" s="3" t="s">
        <v>1135</v>
      </c>
      <c r="F25" s="3" t="s">
        <v>662</v>
      </c>
      <c r="G25" s="3"/>
      <c r="H25" s="3"/>
      <c r="I25" s="4">
        <v>44687.848611111112</v>
      </c>
      <c r="J25" s="2">
        <v>2022</v>
      </c>
      <c r="K25" s="3" t="s">
        <v>107</v>
      </c>
      <c r="L25" s="3"/>
      <c r="M25" s="3" t="s">
        <v>108</v>
      </c>
      <c r="N25" s="3"/>
      <c r="O25" s="3" t="s">
        <v>1015</v>
      </c>
      <c r="P25" s="3"/>
      <c r="Q25" s="3"/>
      <c r="R25" s="3"/>
      <c r="S25" s="3"/>
      <c r="T25" s="3" t="s">
        <v>1178</v>
      </c>
      <c r="U25" s="3"/>
      <c r="V25" s="3" t="s">
        <v>537</v>
      </c>
      <c r="W25" s="3"/>
      <c r="X25" s="3" t="s">
        <v>1015</v>
      </c>
      <c r="Y25" s="3" t="s">
        <v>87</v>
      </c>
      <c r="Z25" s="3" t="s">
        <v>88</v>
      </c>
      <c r="AA25" s="3"/>
      <c r="AB25" s="3"/>
      <c r="AC25" s="3"/>
      <c r="AD25" s="3" t="s">
        <v>145</v>
      </c>
      <c r="AE25" s="3"/>
      <c r="AF25" s="3" t="s">
        <v>94</v>
      </c>
      <c r="AG25" s="3"/>
      <c r="AH25" s="3" t="s">
        <v>94</v>
      </c>
      <c r="AI25" s="3"/>
      <c r="AJ25" s="3" t="s">
        <v>94</v>
      </c>
      <c r="AK25" s="3"/>
      <c r="AL25" s="3" t="s">
        <v>196</v>
      </c>
      <c r="AM25" s="3" t="s">
        <v>113</v>
      </c>
      <c r="AN25" s="3"/>
      <c r="AO25" s="3" t="s">
        <v>114</v>
      </c>
      <c r="AP25" s="3"/>
      <c r="AQ25" s="3" t="s">
        <v>98</v>
      </c>
      <c r="AR25" s="3" t="s">
        <v>145</v>
      </c>
      <c r="AS25" s="3"/>
      <c r="AT25" s="3" t="s">
        <v>94</v>
      </c>
      <c r="AU25" s="3"/>
      <c r="AV25" s="3" t="s">
        <v>369</v>
      </c>
      <c r="AW25" s="3"/>
      <c r="AX25" s="3" t="s">
        <v>94</v>
      </c>
      <c r="AY25" s="3" t="s">
        <v>432</v>
      </c>
      <c r="AZ25" s="3" t="s">
        <v>1138</v>
      </c>
      <c r="BA25" s="3" t="s">
        <v>1139</v>
      </c>
      <c r="BB25" s="3">
        <v>33.857593536376953</v>
      </c>
      <c r="BC25" s="3">
        <v>-116.54631042480469</v>
      </c>
      <c r="BD25" s="2">
        <v>294536</v>
      </c>
      <c r="BE25" s="3" t="s">
        <v>1179</v>
      </c>
      <c r="BF25" s="3" t="s">
        <v>80</v>
      </c>
      <c r="BG25" s="3" t="s">
        <v>1141</v>
      </c>
      <c r="BH25" s="3" t="s">
        <v>1021</v>
      </c>
      <c r="BI25" s="3" t="s">
        <v>1180</v>
      </c>
      <c r="BJ25" s="3" t="s">
        <v>1138</v>
      </c>
      <c r="BK25" s="3" t="s">
        <v>461</v>
      </c>
      <c r="BL25" s="3"/>
      <c r="BM25" s="3" t="s">
        <v>87</v>
      </c>
      <c r="BN25" s="3">
        <v>33</v>
      </c>
      <c r="BO25" s="3">
        <v>-99</v>
      </c>
      <c r="BP25" s="3" t="s">
        <v>1143</v>
      </c>
      <c r="BQ25" s="3" t="s">
        <v>1032</v>
      </c>
      <c r="BR25" s="3" t="s">
        <v>214</v>
      </c>
      <c r="BS25" s="3" t="s">
        <v>650</v>
      </c>
      <c r="BT25" s="3"/>
      <c r="BU25" s="3"/>
      <c r="BV25" s="3"/>
      <c r="BW25" s="3"/>
      <c r="BX25" s="2">
        <v>-99</v>
      </c>
      <c r="BY25" s="3" t="s">
        <v>145</v>
      </c>
      <c r="BZ25" s="3"/>
      <c r="CA25" s="3">
        <v>260</v>
      </c>
      <c r="CB25" s="3" t="s">
        <v>145</v>
      </c>
      <c r="CC25" s="3" t="s">
        <v>94</v>
      </c>
      <c r="CD25" s="3">
        <v>1.2578898431575489</v>
      </c>
    </row>
    <row r="26" spans="1:82" x14ac:dyDescent="0.2">
      <c r="A26" s="2">
        <v>25</v>
      </c>
      <c r="B26" s="2">
        <v>13</v>
      </c>
      <c r="C26" s="3" t="s">
        <v>1181</v>
      </c>
      <c r="D26" s="3" t="s">
        <v>80</v>
      </c>
      <c r="E26" s="3" t="s">
        <v>1182</v>
      </c>
      <c r="F26" s="3" t="s">
        <v>536</v>
      </c>
      <c r="G26" s="3"/>
      <c r="H26" s="3" t="s">
        <v>1183</v>
      </c>
      <c r="I26" s="4">
        <v>44688.64166666667</v>
      </c>
      <c r="J26" s="2">
        <v>2022</v>
      </c>
      <c r="K26" s="3" t="s">
        <v>83</v>
      </c>
      <c r="L26" s="3"/>
      <c r="M26" s="3" t="s">
        <v>84</v>
      </c>
      <c r="N26" s="3"/>
      <c r="O26" s="3" t="s">
        <v>141</v>
      </c>
      <c r="P26" s="3"/>
      <c r="Q26" s="3"/>
      <c r="R26" s="3"/>
      <c r="S26" s="3"/>
      <c r="T26" s="3" t="s">
        <v>1015</v>
      </c>
      <c r="U26" s="3"/>
      <c r="V26" s="3" t="s">
        <v>86</v>
      </c>
      <c r="W26" s="3"/>
      <c r="X26" s="3" t="s">
        <v>1015</v>
      </c>
      <c r="Y26" s="3" t="s">
        <v>87</v>
      </c>
      <c r="Z26" s="3" t="s">
        <v>88</v>
      </c>
      <c r="AA26" s="3"/>
      <c r="AB26" s="3" t="s">
        <v>142</v>
      </c>
      <c r="AC26" s="3"/>
      <c r="AD26" s="3" t="s">
        <v>157</v>
      </c>
      <c r="AE26" s="3"/>
      <c r="AF26" s="3" t="s">
        <v>94</v>
      </c>
      <c r="AG26" s="3"/>
      <c r="AH26" s="3" t="s">
        <v>94</v>
      </c>
      <c r="AI26" s="3"/>
      <c r="AJ26" s="3" t="s">
        <v>94</v>
      </c>
      <c r="AK26" s="3"/>
      <c r="AL26" s="3" t="s">
        <v>196</v>
      </c>
      <c r="AM26" s="3" t="s">
        <v>113</v>
      </c>
      <c r="AN26" s="3"/>
      <c r="AO26" s="3" t="s">
        <v>114</v>
      </c>
      <c r="AP26" s="3"/>
      <c r="AQ26" s="3" t="s">
        <v>98</v>
      </c>
      <c r="AR26" s="3" t="s">
        <v>83</v>
      </c>
      <c r="AS26" s="3" t="s">
        <v>1184</v>
      </c>
      <c r="AT26" s="3" t="s">
        <v>94</v>
      </c>
      <c r="AU26" s="3"/>
      <c r="AV26" s="3" t="s">
        <v>94</v>
      </c>
      <c r="AW26" s="3"/>
      <c r="AX26" s="3" t="s">
        <v>94</v>
      </c>
      <c r="AY26" s="3" t="s">
        <v>432</v>
      </c>
      <c r="AZ26" s="3" t="s">
        <v>1185</v>
      </c>
      <c r="BA26" s="3" t="s">
        <v>1176</v>
      </c>
      <c r="BB26" s="3">
        <v>34.798999786376953</v>
      </c>
      <c r="BC26" s="3">
        <v>-117.281005859375</v>
      </c>
      <c r="BD26" s="2">
        <v>315732</v>
      </c>
      <c r="BE26" s="3" t="s">
        <v>1186</v>
      </c>
      <c r="BF26" s="3" t="s">
        <v>80</v>
      </c>
      <c r="BG26" s="3" t="s">
        <v>1187</v>
      </c>
      <c r="BH26" s="3" t="s">
        <v>1021</v>
      </c>
      <c r="BI26" s="3" t="s">
        <v>1188</v>
      </c>
      <c r="BJ26" s="3" t="s">
        <v>1185</v>
      </c>
      <c r="BK26" s="3" t="s">
        <v>461</v>
      </c>
      <c r="BL26" s="3"/>
      <c r="BM26" s="3" t="s">
        <v>87</v>
      </c>
      <c r="BN26" s="3">
        <v>12</v>
      </c>
      <c r="BO26" s="3">
        <v>-99</v>
      </c>
      <c r="BP26" s="3" t="s">
        <v>1189</v>
      </c>
      <c r="BQ26" s="3" t="s">
        <v>1032</v>
      </c>
      <c r="BR26" s="3" t="s">
        <v>214</v>
      </c>
      <c r="BS26" s="3" t="s">
        <v>270</v>
      </c>
      <c r="BT26" s="3"/>
      <c r="BU26" s="3"/>
      <c r="BV26" s="3"/>
      <c r="BW26" s="3"/>
      <c r="BX26" s="2">
        <v>-99</v>
      </c>
      <c r="BY26" s="3" t="s">
        <v>145</v>
      </c>
      <c r="BZ26" s="3"/>
      <c r="CA26" s="3">
        <v>140</v>
      </c>
      <c r="CB26" s="3" t="s">
        <v>145</v>
      </c>
      <c r="CC26" s="3" t="s">
        <v>94</v>
      </c>
      <c r="CD26" s="3">
        <v>1.4174233891364141</v>
      </c>
    </row>
    <row r="27" spans="1:82" x14ac:dyDescent="0.2">
      <c r="A27" s="2">
        <v>26</v>
      </c>
      <c r="B27" s="2">
        <v>4</v>
      </c>
      <c r="C27" s="3" t="s">
        <v>1190</v>
      </c>
      <c r="D27" s="3" t="s">
        <v>80</v>
      </c>
      <c r="E27" s="3" t="s">
        <v>1191</v>
      </c>
      <c r="F27" s="3" t="s">
        <v>1192</v>
      </c>
      <c r="G27" s="3"/>
      <c r="H27" s="3" t="s">
        <v>1193</v>
      </c>
      <c r="I27" s="4">
        <v>44664.616666666669</v>
      </c>
      <c r="J27" s="2">
        <v>2022</v>
      </c>
      <c r="K27" s="3" t="s">
        <v>107</v>
      </c>
      <c r="L27" s="3"/>
      <c r="M27" s="3" t="s">
        <v>84</v>
      </c>
      <c r="N27" s="3"/>
      <c r="O27" s="3" t="s">
        <v>1014</v>
      </c>
      <c r="P27" s="3"/>
      <c r="Q27" s="3"/>
      <c r="R27" s="3"/>
      <c r="S27" s="3"/>
      <c r="T27" s="3" t="s">
        <v>1015</v>
      </c>
      <c r="U27" s="3"/>
      <c r="V27" s="3" t="s">
        <v>126</v>
      </c>
      <c r="W27" s="3"/>
      <c r="X27" s="3" t="s">
        <v>1015</v>
      </c>
      <c r="Y27" s="3" t="s">
        <v>87</v>
      </c>
      <c r="Z27" s="3" t="s">
        <v>88</v>
      </c>
      <c r="AA27" s="3"/>
      <c r="AB27" s="3" t="s">
        <v>1017</v>
      </c>
      <c r="AC27" s="3"/>
      <c r="AD27" s="3" t="s">
        <v>157</v>
      </c>
      <c r="AE27" s="3"/>
      <c r="AF27" s="3" t="s">
        <v>94</v>
      </c>
      <c r="AG27" s="3"/>
      <c r="AH27" s="3" t="s">
        <v>94</v>
      </c>
      <c r="AI27" s="3"/>
      <c r="AJ27" s="3" t="s">
        <v>94</v>
      </c>
      <c r="AK27" s="3"/>
      <c r="AL27" s="3" t="s">
        <v>95</v>
      </c>
      <c r="AM27" s="3" t="s">
        <v>113</v>
      </c>
      <c r="AN27" s="3"/>
      <c r="AO27" s="3" t="s">
        <v>146</v>
      </c>
      <c r="AP27" s="3"/>
      <c r="AQ27" s="3" t="s">
        <v>222</v>
      </c>
      <c r="AR27" s="3" t="s">
        <v>83</v>
      </c>
      <c r="AS27" s="3" t="s">
        <v>1194</v>
      </c>
      <c r="AT27" s="3" t="s">
        <v>94</v>
      </c>
      <c r="AU27" s="3"/>
      <c r="AV27" s="3" t="s">
        <v>369</v>
      </c>
      <c r="AW27" s="3"/>
      <c r="AX27" s="3" t="s">
        <v>94</v>
      </c>
      <c r="AY27" s="3" t="s">
        <v>100</v>
      </c>
      <c r="AZ27" s="3" t="s">
        <v>1195</v>
      </c>
      <c r="BA27" s="3" t="s">
        <v>1195</v>
      </c>
      <c r="BB27" s="3">
        <v>34.441390991210938</v>
      </c>
      <c r="BC27" s="3">
        <v>-119.92336273193359</v>
      </c>
      <c r="BD27" s="2">
        <v>553145</v>
      </c>
      <c r="BE27" s="3" t="s">
        <v>1196</v>
      </c>
      <c r="BF27" s="3" t="s">
        <v>80</v>
      </c>
      <c r="BG27" s="3" t="s">
        <v>1197</v>
      </c>
      <c r="BH27" s="3" t="s">
        <v>1021</v>
      </c>
      <c r="BI27" s="3" t="s">
        <v>1198</v>
      </c>
      <c r="BJ27" s="3" t="s">
        <v>1195</v>
      </c>
      <c r="BK27" s="3" t="s">
        <v>461</v>
      </c>
      <c r="BL27" s="3"/>
      <c r="BM27" s="3" t="s">
        <v>87</v>
      </c>
      <c r="BN27" s="3">
        <v>16</v>
      </c>
      <c r="BO27" s="3">
        <v>-99</v>
      </c>
      <c r="BP27" s="3" t="s">
        <v>1199</v>
      </c>
      <c r="BQ27" s="3" t="s">
        <v>1032</v>
      </c>
      <c r="BR27" s="3" t="s">
        <v>214</v>
      </c>
      <c r="BS27" s="3" t="s">
        <v>216</v>
      </c>
      <c r="BT27" s="3"/>
      <c r="BU27" s="3"/>
      <c r="BV27" s="3"/>
      <c r="BW27" s="3"/>
      <c r="BX27" s="2">
        <v>-99</v>
      </c>
      <c r="BY27" s="3" t="s">
        <v>145</v>
      </c>
      <c r="BZ27" s="3"/>
      <c r="CA27" s="3">
        <v>405</v>
      </c>
      <c r="CB27" s="3" t="s">
        <v>145</v>
      </c>
      <c r="CC27" s="3" t="s">
        <v>94</v>
      </c>
      <c r="CD27" s="3">
        <v>1.037376947155515</v>
      </c>
    </row>
    <row r="28" spans="1:82" x14ac:dyDescent="0.2">
      <c r="A28" s="2">
        <v>27</v>
      </c>
      <c r="B28" s="2">
        <v>5</v>
      </c>
      <c r="C28" s="3" t="s">
        <v>1200</v>
      </c>
      <c r="D28" s="3" t="s">
        <v>80</v>
      </c>
      <c r="E28" s="3" t="s">
        <v>1191</v>
      </c>
      <c r="F28" s="3" t="s">
        <v>1192</v>
      </c>
      <c r="G28" s="3"/>
      <c r="H28" s="3" t="s">
        <v>1193</v>
      </c>
      <c r="I28" s="4">
        <v>44664.770833333336</v>
      </c>
      <c r="J28" s="2">
        <v>2022</v>
      </c>
      <c r="K28" s="3" t="s">
        <v>107</v>
      </c>
      <c r="L28" s="3"/>
      <c r="M28" s="3" t="s">
        <v>108</v>
      </c>
      <c r="N28" s="3"/>
      <c r="O28" s="3" t="s">
        <v>1015</v>
      </c>
      <c r="P28" s="3"/>
      <c r="Q28" s="3"/>
      <c r="R28" s="3"/>
      <c r="S28" s="3"/>
      <c r="T28" s="3" t="s">
        <v>609</v>
      </c>
      <c r="U28" s="3"/>
      <c r="V28" s="3" t="s">
        <v>126</v>
      </c>
      <c r="W28" s="3"/>
      <c r="X28" s="3" t="s">
        <v>1015</v>
      </c>
      <c r="Y28" s="3" t="s">
        <v>87</v>
      </c>
      <c r="Z28" s="3" t="s">
        <v>88</v>
      </c>
      <c r="AA28" s="3"/>
      <c r="AB28" s="3"/>
      <c r="AC28" s="3"/>
      <c r="AD28" s="3" t="s">
        <v>1032</v>
      </c>
      <c r="AE28" s="3" t="s">
        <v>1201</v>
      </c>
      <c r="AF28" s="3" t="s">
        <v>94</v>
      </c>
      <c r="AG28" s="3"/>
      <c r="AH28" s="3" t="s">
        <v>94</v>
      </c>
      <c r="AI28" s="3"/>
      <c r="AJ28" s="3" t="s">
        <v>94</v>
      </c>
      <c r="AK28" s="3"/>
      <c r="AL28" s="3" t="s">
        <v>95</v>
      </c>
      <c r="AM28" s="3" t="s">
        <v>113</v>
      </c>
      <c r="AN28" s="3"/>
      <c r="AO28" s="3" t="s">
        <v>146</v>
      </c>
      <c r="AP28" s="3"/>
      <c r="AQ28" s="3" t="s">
        <v>98</v>
      </c>
      <c r="AR28" s="3" t="s">
        <v>148</v>
      </c>
      <c r="AS28" s="3"/>
      <c r="AT28" s="3" t="s">
        <v>94</v>
      </c>
      <c r="AU28" s="3"/>
      <c r="AV28" s="3" t="s">
        <v>369</v>
      </c>
      <c r="AW28" s="3"/>
      <c r="AX28" s="3" t="s">
        <v>94</v>
      </c>
      <c r="AY28" s="3" t="s">
        <v>100</v>
      </c>
      <c r="AZ28" s="3" t="s">
        <v>1195</v>
      </c>
      <c r="BA28" s="3" t="s">
        <v>1195</v>
      </c>
      <c r="BB28" s="3">
        <v>34.463356018066406</v>
      </c>
      <c r="BC28" s="3">
        <v>-119.92266082763672</v>
      </c>
      <c r="BD28" s="2">
        <v>578337</v>
      </c>
      <c r="BE28" s="3" t="s">
        <v>1196</v>
      </c>
      <c r="BF28" s="3" t="s">
        <v>80</v>
      </c>
      <c r="BG28" s="3" t="s">
        <v>1197</v>
      </c>
      <c r="BH28" s="3" t="s">
        <v>1021</v>
      </c>
      <c r="BI28" s="3" t="s">
        <v>1198</v>
      </c>
      <c r="BJ28" s="3" t="s">
        <v>1195</v>
      </c>
      <c r="BK28" s="3" t="s">
        <v>461</v>
      </c>
      <c r="BL28" s="3"/>
      <c r="BM28" s="3" t="s">
        <v>87</v>
      </c>
      <c r="BN28" s="3">
        <v>16</v>
      </c>
      <c r="BO28" s="3">
        <v>-99</v>
      </c>
      <c r="BP28" s="3" t="s">
        <v>1199</v>
      </c>
      <c r="BQ28" s="3" t="s">
        <v>1032</v>
      </c>
      <c r="BR28" s="3" t="s">
        <v>214</v>
      </c>
      <c r="BS28" s="3" t="s">
        <v>216</v>
      </c>
      <c r="BT28" s="3"/>
      <c r="BU28" s="3"/>
      <c r="BV28" s="3"/>
      <c r="BW28" s="3"/>
      <c r="BX28" s="2">
        <v>-99</v>
      </c>
      <c r="BY28" s="3" t="s">
        <v>145</v>
      </c>
      <c r="BZ28" s="3"/>
      <c r="CA28" s="3">
        <v>405</v>
      </c>
      <c r="CB28" s="3" t="s">
        <v>145</v>
      </c>
      <c r="CC28" s="3" t="s">
        <v>94</v>
      </c>
      <c r="CD28" s="3">
        <v>1.2461365607198673</v>
      </c>
    </row>
    <row r="29" spans="1:82" x14ac:dyDescent="0.2">
      <c r="A29" s="2">
        <v>28</v>
      </c>
      <c r="B29" s="2">
        <v>17</v>
      </c>
      <c r="C29" s="3" t="s">
        <v>1202</v>
      </c>
      <c r="D29" s="3" t="s">
        <v>80</v>
      </c>
      <c r="E29" s="3" t="s">
        <v>1203</v>
      </c>
      <c r="F29" s="3" t="s">
        <v>536</v>
      </c>
      <c r="G29" s="3"/>
      <c r="H29" s="3" t="s">
        <v>1204</v>
      </c>
      <c r="I29" s="4">
        <v>44698.486111111109</v>
      </c>
      <c r="J29" s="2">
        <v>2022</v>
      </c>
      <c r="K29" s="3" t="s">
        <v>83</v>
      </c>
      <c r="L29" s="3"/>
      <c r="M29" s="3" t="s">
        <v>84</v>
      </c>
      <c r="N29" s="3"/>
      <c r="O29" s="3" t="s">
        <v>275</v>
      </c>
      <c r="P29" s="3"/>
      <c r="Q29" s="3" t="s">
        <v>1205</v>
      </c>
      <c r="R29" s="3" t="s">
        <v>1044</v>
      </c>
      <c r="S29" s="3" t="s">
        <v>1206</v>
      </c>
      <c r="T29" s="3" t="s">
        <v>1015</v>
      </c>
      <c r="U29" s="3"/>
      <c r="V29" s="3" t="s">
        <v>86</v>
      </c>
      <c r="W29" s="3"/>
      <c r="X29" s="3" t="s">
        <v>557</v>
      </c>
      <c r="Y29" s="3" t="s">
        <v>87</v>
      </c>
      <c r="Z29" s="3" t="s">
        <v>88</v>
      </c>
      <c r="AA29" s="3"/>
      <c r="AB29" s="3" t="s">
        <v>1085</v>
      </c>
      <c r="AC29" s="3"/>
      <c r="AD29" s="3" t="s">
        <v>157</v>
      </c>
      <c r="AE29" s="3"/>
      <c r="AF29" s="3" t="s">
        <v>94</v>
      </c>
      <c r="AG29" s="3"/>
      <c r="AH29" s="3" t="s">
        <v>94</v>
      </c>
      <c r="AI29" s="3"/>
      <c r="AJ29" s="3" t="s">
        <v>94</v>
      </c>
      <c r="AK29" s="3"/>
      <c r="AL29" s="3" t="s">
        <v>196</v>
      </c>
      <c r="AM29" s="3" t="s">
        <v>113</v>
      </c>
      <c r="AN29" s="3"/>
      <c r="AO29" s="3" t="s">
        <v>146</v>
      </c>
      <c r="AP29" s="3"/>
      <c r="AQ29" s="3" t="s">
        <v>98</v>
      </c>
      <c r="AR29" s="3" t="s">
        <v>83</v>
      </c>
      <c r="AS29" s="3" t="s">
        <v>592</v>
      </c>
      <c r="AT29" s="3" t="s">
        <v>94</v>
      </c>
      <c r="AU29" s="3"/>
      <c r="AV29" s="3" t="s">
        <v>94</v>
      </c>
      <c r="AW29" s="3"/>
      <c r="AX29" s="3" t="s">
        <v>94</v>
      </c>
      <c r="AY29" s="3" t="s">
        <v>432</v>
      </c>
      <c r="AZ29" s="3" t="s">
        <v>1185</v>
      </c>
      <c r="BA29" s="3" t="s">
        <v>1176</v>
      </c>
      <c r="BB29" s="3">
        <v>34.482311248779297</v>
      </c>
      <c r="BC29" s="3">
        <v>-117.20497894287109</v>
      </c>
      <c r="BD29" s="2">
        <v>613332</v>
      </c>
      <c r="BE29" s="3" t="s">
        <v>1207</v>
      </c>
      <c r="BF29" s="3" t="s">
        <v>80</v>
      </c>
      <c r="BG29" s="3" t="s">
        <v>1208</v>
      </c>
      <c r="BH29" s="3" t="s">
        <v>1021</v>
      </c>
      <c r="BI29" s="3" t="s">
        <v>1209</v>
      </c>
      <c r="BJ29" s="3" t="s">
        <v>1185</v>
      </c>
      <c r="BK29" s="3" t="s">
        <v>461</v>
      </c>
      <c r="BL29" s="3"/>
      <c r="BM29" s="3" t="s">
        <v>87</v>
      </c>
      <c r="BN29" s="3">
        <v>12</v>
      </c>
      <c r="BO29" s="3">
        <v>-99</v>
      </c>
      <c r="BP29" s="3" t="s">
        <v>1210</v>
      </c>
      <c r="BQ29" s="3" t="s">
        <v>1024</v>
      </c>
      <c r="BR29" s="3"/>
      <c r="BS29" s="3" t="s">
        <v>122</v>
      </c>
      <c r="BT29" s="3"/>
      <c r="BU29" s="3"/>
      <c r="BV29" s="3"/>
      <c r="BW29" s="3"/>
      <c r="BX29" s="2">
        <v>-99</v>
      </c>
      <c r="BY29" s="3" t="s">
        <v>145</v>
      </c>
      <c r="BZ29" s="3"/>
      <c r="CA29" s="3">
        <v>160</v>
      </c>
      <c r="CB29" s="3" t="s">
        <v>145</v>
      </c>
      <c r="CC29" s="3" t="s">
        <v>94</v>
      </c>
      <c r="CD29" s="3">
        <v>1.0819856618907482</v>
      </c>
    </row>
    <row r="30" spans="1:82" x14ac:dyDescent="0.2">
      <c r="A30" s="2">
        <v>29</v>
      </c>
      <c r="B30" s="2">
        <v>14</v>
      </c>
      <c r="C30" s="3" t="s">
        <v>1211</v>
      </c>
      <c r="D30" s="3" t="s">
        <v>80</v>
      </c>
      <c r="E30" s="3" t="s">
        <v>995</v>
      </c>
      <c r="F30" s="3" t="s">
        <v>1212</v>
      </c>
      <c r="G30" s="3"/>
      <c r="H30" s="3"/>
      <c r="I30" s="4">
        <v>44689.62222222222</v>
      </c>
      <c r="J30" s="2">
        <v>2022</v>
      </c>
      <c r="K30" s="3" t="s">
        <v>107</v>
      </c>
      <c r="L30" s="3"/>
      <c r="M30" s="3" t="s">
        <v>84</v>
      </c>
      <c r="N30" s="3"/>
      <c r="O30" s="3" t="s">
        <v>141</v>
      </c>
      <c r="P30" s="3"/>
      <c r="Q30" s="3"/>
      <c r="R30" s="3"/>
      <c r="S30" s="3"/>
      <c r="T30" s="3" t="s">
        <v>1015</v>
      </c>
      <c r="U30" s="3"/>
      <c r="V30" s="3" t="s">
        <v>126</v>
      </c>
      <c r="W30" s="3"/>
      <c r="X30" s="3" t="s">
        <v>1213</v>
      </c>
      <c r="Y30" s="3" t="s">
        <v>87</v>
      </c>
      <c r="Z30" s="3" t="s">
        <v>88</v>
      </c>
      <c r="AA30" s="3"/>
      <c r="AB30" s="3" t="s">
        <v>1214</v>
      </c>
      <c r="AC30" s="3"/>
      <c r="AD30" s="3" t="s">
        <v>157</v>
      </c>
      <c r="AE30" s="3"/>
      <c r="AF30" s="3" t="s">
        <v>94</v>
      </c>
      <c r="AG30" s="3"/>
      <c r="AH30" s="3" t="s">
        <v>94</v>
      </c>
      <c r="AI30" s="3"/>
      <c r="AJ30" s="3" t="s">
        <v>94</v>
      </c>
      <c r="AK30" s="3"/>
      <c r="AL30" s="3" t="s">
        <v>196</v>
      </c>
      <c r="AM30" s="3" t="s">
        <v>113</v>
      </c>
      <c r="AN30" s="3"/>
      <c r="AO30" s="3" t="s">
        <v>114</v>
      </c>
      <c r="AP30" s="3"/>
      <c r="AQ30" s="3" t="s">
        <v>98</v>
      </c>
      <c r="AR30" s="3" t="s">
        <v>83</v>
      </c>
      <c r="AS30" s="3" t="s">
        <v>1215</v>
      </c>
      <c r="AT30" s="3" t="s">
        <v>94</v>
      </c>
      <c r="AU30" s="3"/>
      <c r="AV30" s="3" t="s">
        <v>369</v>
      </c>
      <c r="AW30" s="3"/>
      <c r="AX30" s="3" t="s">
        <v>94</v>
      </c>
      <c r="AY30" s="3" t="s">
        <v>116</v>
      </c>
      <c r="AZ30" s="3" t="s">
        <v>1154</v>
      </c>
      <c r="BA30" s="3" t="s">
        <v>1216</v>
      </c>
      <c r="BB30" s="3">
        <v>34.111885070800781</v>
      </c>
      <c r="BC30" s="3">
        <v>-118.17140197753906</v>
      </c>
      <c r="BD30" s="2">
        <v>627305</v>
      </c>
      <c r="BE30" s="3" t="s">
        <v>1217</v>
      </c>
      <c r="BF30" s="3" t="s">
        <v>80</v>
      </c>
      <c r="BG30" s="3" t="s">
        <v>1218</v>
      </c>
      <c r="BH30" s="3" t="s">
        <v>1021</v>
      </c>
      <c r="BI30" s="3" t="s">
        <v>1219</v>
      </c>
      <c r="BJ30" s="3" t="s">
        <v>1154</v>
      </c>
      <c r="BK30" s="3" t="s">
        <v>133</v>
      </c>
      <c r="BL30" s="3"/>
      <c r="BM30" s="3" t="s">
        <v>87</v>
      </c>
      <c r="BN30" s="3">
        <v>16</v>
      </c>
      <c r="BO30" s="3">
        <v>-99</v>
      </c>
      <c r="BP30" s="3" t="s">
        <v>997</v>
      </c>
      <c r="BQ30" s="3" t="s">
        <v>1024</v>
      </c>
      <c r="BR30" s="3"/>
      <c r="BS30" s="3" t="s">
        <v>135</v>
      </c>
      <c r="BT30" s="3"/>
      <c r="BU30" s="3"/>
      <c r="BV30" s="3"/>
      <c r="BW30" s="3"/>
      <c r="BX30" s="2">
        <v>-99</v>
      </c>
      <c r="BY30" s="3" t="s">
        <v>145</v>
      </c>
      <c r="BZ30" s="3"/>
      <c r="CA30" s="3">
        <v>0</v>
      </c>
      <c r="CB30" s="3" t="s">
        <v>145</v>
      </c>
      <c r="CC30" s="3" t="s">
        <v>94</v>
      </c>
      <c r="CD30" s="3">
        <v>1.0819475723125132</v>
      </c>
    </row>
    <row r="31" spans="1:82" x14ac:dyDescent="0.2">
      <c r="A31" s="2">
        <v>30</v>
      </c>
      <c r="B31" s="2">
        <v>9</v>
      </c>
      <c r="C31" s="3" t="s">
        <v>1220</v>
      </c>
      <c r="D31" s="3" t="s">
        <v>80</v>
      </c>
      <c r="E31" s="3" t="s">
        <v>1221</v>
      </c>
      <c r="F31" s="3" t="s">
        <v>1222</v>
      </c>
      <c r="G31" s="3"/>
      <c r="H31" s="3" t="s">
        <v>1223</v>
      </c>
      <c r="I31" s="4">
        <v>44674.416666666664</v>
      </c>
      <c r="J31" s="2">
        <v>2022</v>
      </c>
      <c r="K31" s="3" t="s">
        <v>107</v>
      </c>
      <c r="L31" s="3"/>
      <c r="M31" s="3" t="s">
        <v>108</v>
      </c>
      <c r="N31" s="3"/>
      <c r="O31" s="3" t="s">
        <v>1015</v>
      </c>
      <c r="P31" s="3"/>
      <c r="Q31" s="3"/>
      <c r="R31" s="3"/>
      <c r="S31" s="3"/>
      <c r="T31" s="3" t="s">
        <v>142</v>
      </c>
      <c r="U31" s="3"/>
      <c r="V31" s="3" t="s">
        <v>86</v>
      </c>
      <c r="W31" s="3"/>
      <c r="X31" s="3" t="s">
        <v>1015</v>
      </c>
      <c r="Y31" s="3" t="s">
        <v>616</v>
      </c>
      <c r="Z31" s="3" t="s">
        <v>88</v>
      </c>
      <c r="AA31" s="3"/>
      <c r="AB31" s="3"/>
      <c r="AC31" s="3"/>
      <c r="AD31" s="3" t="s">
        <v>1032</v>
      </c>
      <c r="AE31" s="3" t="s">
        <v>1224</v>
      </c>
      <c r="AF31" s="3" t="s">
        <v>94</v>
      </c>
      <c r="AG31" s="3"/>
      <c r="AH31" s="3" t="s">
        <v>94</v>
      </c>
      <c r="AI31" s="3"/>
      <c r="AJ31" s="3" t="s">
        <v>94</v>
      </c>
      <c r="AK31" s="3"/>
      <c r="AL31" s="3" t="s">
        <v>95</v>
      </c>
      <c r="AM31" s="3" t="s">
        <v>113</v>
      </c>
      <c r="AN31" s="3"/>
      <c r="AO31" s="3" t="s">
        <v>146</v>
      </c>
      <c r="AP31" s="3"/>
      <c r="AQ31" s="3" t="s">
        <v>98</v>
      </c>
      <c r="AR31" s="3" t="s">
        <v>83</v>
      </c>
      <c r="AS31" s="3" t="s">
        <v>1225</v>
      </c>
      <c r="AT31" s="3" t="s">
        <v>94</v>
      </c>
      <c r="AU31" s="3"/>
      <c r="AV31" s="3" t="s">
        <v>369</v>
      </c>
      <c r="AW31" s="3"/>
      <c r="AX31" s="3" t="s">
        <v>94</v>
      </c>
      <c r="AY31" s="3" t="s">
        <v>432</v>
      </c>
      <c r="AZ31" s="3" t="s">
        <v>1226</v>
      </c>
      <c r="BA31" s="3" t="s">
        <v>1227</v>
      </c>
      <c r="BB31" s="3">
        <v>33.636211395263672</v>
      </c>
      <c r="BC31" s="3">
        <v>-117.81744384765625</v>
      </c>
      <c r="BD31" s="2">
        <v>630138</v>
      </c>
      <c r="BE31" s="3" t="s">
        <v>1228</v>
      </c>
      <c r="BF31" s="3" t="s">
        <v>80</v>
      </c>
      <c r="BG31" s="3" t="s">
        <v>1229</v>
      </c>
      <c r="BH31" s="3" t="s">
        <v>1021</v>
      </c>
      <c r="BI31" s="3" t="s">
        <v>1230</v>
      </c>
      <c r="BJ31" s="3" t="s">
        <v>1226</v>
      </c>
      <c r="BK31" s="3" t="s">
        <v>461</v>
      </c>
      <c r="BL31" s="3"/>
      <c r="BM31" s="3" t="s">
        <v>87</v>
      </c>
      <c r="BN31" s="3">
        <v>12</v>
      </c>
      <c r="BO31" s="3">
        <v>-99</v>
      </c>
      <c r="BP31" s="3" t="s">
        <v>1231</v>
      </c>
      <c r="BQ31" s="3" t="s">
        <v>1024</v>
      </c>
      <c r="BR31" s="3"/>
      <c r="BS31" s="3" t="s">
        <v>122</v>
      </c>
      <c r="BT31" s="3"/>
      <c r="BU31" s="3"/>
      <c r="BV31" s="3"/>
      <c r="BW31" s="3"/>
      <c r="BX31" s="2">
        <v>-99</v>
      </c>
      <c r="BY31" s="3" t="s">
        <v>145</v>
      </c>
      <c r="BZ31" s="3"/>
      <c r="CA31" s="3">
        <v>160</v>
      </c>
      <c r="CB31" s="3" t="s">
        <v>145</v>
      </c>
      <c r="CC31" s="3" t="s">
        <v>94</v>
      </c>
      <c r="CD31" s="3">
        <v>22873.115048752865</v>
      </c>
    </row>
    <row r="32" spans="1:82" x14ac:dyDescent="0.2">
      <c r="A32" s="2">
        <v>31</v>
      </c>
      <c r="B32" s="2">
        <v>10</v>
      </c>
      <c r="C32" s="3" t="s">
        <v>1232</v>
      </c>
      <c r="D32" s="3" t="s">
        <v>80</v>
      </c>
      <c r="E32" s="3" t="s">
        <v>1233</v>
      </c>
      <c r="F32" s="3" t="s">
        <v>426</v>
      </c>
      <c r="G32" s="3"/>
      <c r="H32" s="3" t="s">
        <v>1234</v>
      </c>
      <c r="I32" s="4">
        <v>44675.481944444444</v>
      </c>
      <c r="J32" s="2">
        <v>2022</v>
      </c>
      <c r="K32" s="3" t="s">
        <v>107</v>
      </c>
      <c r="L32" s="3"/>
      <c r="M32" s="3" t="s">
        <v>84</v>
      </c>
      <c r="N32" s="3"/>
      <c r="O32" s="3" t="s">
        <v>231</v>
      </c>
      <c r="P32" s="3"/>
      <c r="Q32" s="3"/>
      <c r="R32" s="3"/>
      <c r="S32" s="3"/>
      <c r="T32" s="3" t="s">
        <v>1015</v>
      </c>
      <c r="U32" s="3"/>
      <c r="V32" s="3" t="s">
        <v>86</v>
      </c>
      <c r="W32" s="3"/>
      <c r="X32" s="3" t="s">
        <v>1235</v>
      </c>
      <c r="Y32" s="3" t="s">
        <v>87</v>
      </c>
      <c r="Z32" s="3" t="s">
        <v>88</v>
      </c>
      <c r="AA32" s="3"/>
      <c r="AB32" s="3" t="s">
        <v>1046</v>
      </c>
      <c r="AC32" s="3"/>
      <c r="AD32" s="3" t="s">
        <v>157</v>
      </c>
      <c r="AE32" s="3"/>
      <c r="AF32" s="3" t="s">
        <v>94</v>
      </c>
      <c r="AG32" s="3"/>
      <c r="AH32" s="3" t="s">
        <v>94</v>
      </c>
      <c r="AI32" s="3"/>
      <c r="AJ32" s="3" t="s">
        <v>94</v>
      </c>
      <c r="AK32" s="3"/>
      <c r="AL32" s="3" t="s">
        <v>196</v>
      </c>
      <c r="AM32" s="3" t="s">
        <v>113</v>
      </c>
      <c r="AN32" s="3"/>
      <c r="AO32" s="3" t="s">
        <v>1032</v>
      </c>
      <c r="AP32" s="3" t="s">
        <v>1236</v>
      </c>
      <c r="AQ32" s="3" t="s">
        <v>98</v>
      </c>
      <c r="AR32" s="3" t="s">
        <v>145</v>
      </c>
      <c r="AS32" s="3"/>
      <c r="AT32" s="3" t="s">
        <v>94</v>
      </c>
      <c r="AU32" s="3"/>
      <c r="AV32" s="3" t="s">
        <v>369</v>
      </c>
      <c r="AW32" s="3"/>
      <c r="AX32" s="3" t="s">
        <v>94</v>
      </c>
      <c r="AY32" s="3" t="s">
        <v>432</v>
      </c>
      <c r="AZ32" s="3" t="s">
        <v>1226</v>
      </c>
      <c r="BA32" s="3" t="s">
        <v>1237</v>
      </c>
      <c r="BB32" s="3">
        <v>33.739028930664062</v>
      </c>
      <c r="BC32" s="3">
        <v>-118.01986694335938</v>
      </c>
      <c r="BD32" s="2">
        <v>736655</v>
      </c>
      <c r="BE32" s="3" t="s">
        <v>1238</v>
      </c>
      <c r="BF32" s="3" t="s">
        <v>80</v>
      </c>
      <c r="BG32" s="3" t="s">
        <v>1239</v>
      </c>
      <c r="BH32" s="3" t="s">
        <v>1021</v>
      </c>
      <c r="BI32" s="3" t="s">
        <v>1240</v>
      </c>
      <c r="BJ32" s="3" t="s">
        <v>1226</v>
      </c>
      <c r="BK32" s="3" t="s">
        <v>461</v>
      </c>
      <c r="BL32" s="3"/>
      <c r="BM32" s="3" t="s">
        <v>87</v>
      </c>
      <c r="BN32" s="3">
        <v>12</v>
      </c>
      <c r="BO32" s="3">
        <v>-99</v>
      </c>
      <c r="BP32" s="3" t="s">
        <v>1241</v>
      </c>
      <c r="BQ32" s="3" t="s">
        <v>1024</v>
      </c>
      <c r="BR32" s="3"/>
      <c r="BS32" s="3" t="s">
        <v>152</v>
      </c>
      <c r="BT32" s="3"/>
      <c r="BU32" s="3"/>
      <c r="BV32" s="3"/>
      <c r="BW32" s="3"/>
      <c r="BX32" s="2">
        <v>-99</v>
      </c>
      <c r="BY32" s="3" t="s">
        <v>145</v>
      </c>
      <c r="BZ32" s="3"/>
      <c r="CA32" s="3">
        <v>280</v>
      </c>
      <c r="CB32" s="3" t="s">
        <v>145</v>
      </c>
      <c r="CC32" s="3" t="s">
        <v>94</v>
      </c>
      <c r="CD32" s="3">
        <v>1.0066593311887115</v>
      </c>
    </row>
    <row r="33" spans="1:82" x14ac:dyDescent="0.2">
      <c r="A33" s="2">
        <v>32</v>
      </c>
      <c r="B33" s="2">
        <v>11</v>
      </c>
      <c r="C33" s="3" t="s">
        <v>1242</v>
      </c>
      <c r="D33" s="3" t="s">
        <v>80</v>
      </c>
      <c r="E33" s="3" t="s">
        <v>1243</v>
      </c>
      <c r="F33" s="3" t="s">
        <v>1244</v>
      </c>
      <c r="G33" s="3"/>
      <c r="H33" s="3" t="s">
        <v>1245</v>
      </c>
      <c r="I33" s="4">
        <v>44686.438194444447</v>
      </c>
      <c r="J33" s="2">
        <v>2022</v>
      </c>
      <c r="K33" s="3" t="s">
        <v>107</v>
      </c>
      <c r="L33" s="3"/>
      <c r="M33" s="3" t="s">
        <v>108</v>
      </c>
      <c r="N33" s="3"/>
      <c r="O33" s="3" t="s">
        <v>1015</v>
      </c>
      <c r="P33" s="3"/>
      <c r="Q33" s="3"/>
      <c r="R33" s="3"/>
      <c r="S33" s="3"/>
      <c r="T33" s="3" t="s">
        <v>167</v>
      </c>
      <c r="U33" s="3"/>
      <c r="V33" s="3" t="s">
        <v>86</v>
      </c>
      <c r="W33" s="3"/>
      <c r="X33" s="3" t="s">
        <v>454</v>
      </c>
      <c r="Y33" s="3" t="s">
        <v>87</v>
      </c>
      <c r="Z33" s="3" t="s">
        <v>88</v>
      </c>
      <c r="AA33" s="3"/>
      <c r="AB33" s="3"/>
      <c r="AC33" s="3"/>
      <c r="AD33" s="3" t="s">
        <v>145</v>
      </c>
      <c r="AE33" s="3"/>
      <c r="AF33" s="3" t="s">
        <v>94</v>
      </c>
      <c r="AG33" s="3"/>
      <c r="AH33" s="3" t="s">
        <v>94</v>
      </c>
      <c r="AI33" s="3"/>
      <c r="AJ33" s="3" t="s">
        <v>94</v>
      </c>
      <c r="AK33" s="3"/>
      <c r="AL33" s="3" t="s">
        <v>196</v>
      </c>
      <c r="AM33" s="3" t="s">
        <v>113</v>
      </c>
      <c r="AN33" s="3"/>
      <c r="AO33" s="3" t="s">
        <v>146</v>
      </c>
      <c r="AP33" s="3"/>
      <c r="AQ33" s="3" t="s">
        <v>98</v>
      </c>
      <c r="AR33" s="3" t="s">
        <v>145</v>
      </c>
      <c r="AS33" s="3"/>
      <c r="AT33" s="3" t="s">
        <v>94</v>
      </c>
      <c r="AU33" s="3"/>
      <c r="AV33" s="3" t="s">
        <v>369</v>
      </c>
      <c r="AW33" s="3"/>
      <c r="AX33" s="3" t="s">
        <v>94</v>
      </c>
      <c r="AY33" s="3" t="s">
        <v>432</v>
      </c>
      <c r="AZ33" s="3" t="s">
        <v>1138</v>
      </c>
      <c r="BA33" s="3" t="s">
        <v>1246</v>
      </c>
      <c r="BB33" s="3">
        <v>33.841995239257812</v>
      </c>
      <c r="BC33" s="3">
        <v>-117.55121612548828</v>
      </c>
      <c r="BD33" s="2">
        <v>751715</v>
      </c>
      <c r="BE33" s="3" t="s">
        <v>1247</v>
      </c>
      <c r="BF33" s="3" t="s">
        <v>80</v>
      </c>
      <c r="BG33" s="3" t="s">
        <v>1248</v>
      </c>
      <c r="BH33" s="3" t="s">
        <v>1021</v>
      </c>
      <c r="BI33" s="3" t="s">
        <v>1249</v>
      </c>
      <c r="BJ33" s="3" t="s">
        <v>1138</v>
      </c>
      <c r="BK33" s="3" t="s">
        <v>461</v>
      </c>
      <c r="BL33" s="3"/>
      <c r="BM33" s="3" t="s">
        <v>87</v>
      </c>
      <c r="BN33" s="3">
        <v>12</v>
      </c>
      <c r="BO33" s="3">
        <v>-99</v>
      </c>
      <c r="BP33" s="3" t="s">
        <v>1250</v>
      </c>
      <c r="BQ33" s="3" t="s">
        <v>1024</v>
      </c>
      <c r="BR33" s="3"/>
      <c r="BS33" s="3" t="s">
        <v>122</v>
      </c>
      <c r="BT33" s="3"/>
      <c r="BU33" s="3"/>
      <c r="BV33" s="3"/>
      <c r="BW33" s="3"/>
      <c r="BX33" s="2">
        <v>-99</v>
      </c>
      <c r="BY33" s="3" t="s">
        <v>145</v>
      </c>
      <c r="BZ33" s="3"/>
      <c r="CA33" s="3">
        <v>160</v>
      </c>
      <c r="CB33" s="3" t="s">
        <v>145</v>
      </c>
      <c r="CC33" s="3" t="s">
        <v>94</v>
      </c>
      <c r="CD33" s="3">
        <v>0.97600585033709442</v>
      </c>
    </row>
    <row r="34" spans="1:82" x14ac:dyDescent="0.2">
      <c r="A34" s="2">
        <v>33</v>
      </c>
      <c r="B34" s="2">
        <v>19</v>
      </c>
      <c r="C34" s="3" t="s">
        <v>1251</v>
      </c>
      <c r="D34" s="3" t="s">
        <v>80</v>
      </c>
      <c r="E34" s="3" t="s">
        <v>1252</v>
      </c>
      <c r="F34" s="3" t="s">
        <v>1253</v>
      </c>
      <c r="G34" s="3" t="s">
        <v>1254</v>
      </c>
      <c r="H34" s="3"/>
      <c r="I34" s="4">
        <v>44709.453472222223</v>
      </c>
      <c r="J34" s="2">
        <v>2022</v>
      </c>
      <c r="K34" s="3" t="s">
        <v>107</v>
      </c>
      <c r="L34" s="3"/>
      <c r="M34" s="3" t="s">
        <v>643</v>
      </c>
      <c r="N34" s="3"/>
      <c r="O34" s="3" t="s">
        <v>1015</v>
      </c>
      <c r="P34" s="3"/>
      <c r="Q34" s="3"/>
      <c r="R34" s="3"/>
      <c r="S34" s="3"/>
      <c r="T34" s="3" t="s">
        <v>1015</v>
      </c>
      <c r="U34" s="3"/>
      <c r="V34" s="3" t="s">
        <v>780</v>
      </c>
      <c r="W34" s="3"/>
      <c r="X34" s="3" t="s">
        <v>1015</v>
      </c>
      <c r="Y34" s="3" t="s">
        <v>87</v>
      </c>
      <c r="Z34" s="3" t="s">
        <v>88</v>
      </c>
      <c r="AA34" s="3"/>
      <c r="AB34" s="3"/>
      <c r="AC34" s="3"/>
      <c r="AD34" s="3" t="s">
        <v>157</v>
      </c>
      <c r="AE34" s="3"/>
      <c r="AF34" s="3" t="s">
        <v>94</v>
      </c>
      <c r="AG34" s="3"/>
      <c r="AH34" s="3" t="s">
        <v>94</v>
      </c>
      <c r="AI34" s="3"/>
      <c r="AJ34" s="3" t="s">
        <v>94</v>
      </c>
      <c r="AK34" s="3"/>
      <c r="AL34" s="3" t="s">
        <v>196</v>
      </c>
      <c r="AM34" s="3" t="s">
        <v>113</v>
      </c>
      <c r="AN34" s="3"/>
      <c r="AO34" s="3" t="s">
        <v>114</v>
      </c>
      <c r="AP34" s="3"/>
      <c r="AQ34" s="3" t="s">
        <v>222</v>
      </c>
      <c r="AR34" s="3" t="s">
        <v>83</v>
      </c>
      <c r="AS34" s="3" t="s">
        <v>479</v>
      </c>
      <c r="AT34" s="3" t="s">
        <v>94</v>
      </c>
      <c r="AU34" s="3"/>
      <c r="AV34" s="3" t="s">
        <v>94</v>
      </c>
      <c r="AW34" s="3"/>
      <c r="AX34" s="3" t="s">
        <v>94</v>
      </c>
      <c r="AY34" s="3" t="s">
        <v>100</v>
      </c>
      <c r="AZ34" s="3" t="s">
        <v>1147</v>
      </c>
      <c r="BA34" s="3" t="s">
        <v>1255</v>
      </c>
      <c r="BB34" s="3">
        <v>34.203071594238281</v>
      </c>
      <c r="BC34" s="3">
        <v>-118.8206787109375</v>
      </c>
      <c r="BD34" s="2">
        <v>796825</v>
      </c>
      <c r="BE34" s="3" t="s">
        <v>1148</v>
      </c>
      <c r="BF34" s="3" t="s">
        <v>80</v>
      </c>
      <c r="BG34" s="3" t="s">
        <v>1149</v>
      </c>
      <c r="BH34" s="3" t="s">
        <v>1021</v>
      </c>
      <c r="BI34" s="3" t="s">
        <v>1150</v>
      </c>
      <c r="BJ34" s="3" t="s">
        <v>1147</v>
      </c>
      <c r="BK34" s="3" t="s">
        <v>461</v>
      </c>
      <c r="BL34" s="3"/>
      <c r="BM34" s="3" t="s">
        <v>87</v>
      </c>
      <c r="BN34" s="3">
        <v>16</v>
      </c>
      <c r="BO34" s="3">
        <v>-99</v>
      </c>
      <c r="BP34" s="3" t="s">
        <v>1151</v>
      </c>
      <c r="BQ34" s="3" t="s">
        <v>1024</v>
      </c>
      <c r="BR34" s="3"/>
      <c r="BS34" s="3" t="s">
        <v>152</v>
      </c>
      <c r="BT34" s="3"/>
      <c r="BU34" s="3"/>
      <c r="BV34" s="3"/>
      <c r="BW34" s="3"/>
      <c r="BX34" s="2">
        <v>-99</v>
      </c>
      <c r="BY34" s="3" t="s">
        <v>145</v>
      </c>
      <c r="BZ34" s="3"/>
      <c r="CA34" s="3">
        <v>280</v>
      </c>
      <c r="CB34" s="3" t="s">
        <v>145</v>
      </c>
      <c r="CC34" s="3" t="s">
        <v>94</v>
      </c>
      <c r="CD34" s="3">
        <v>28269.515621589853</v>
      </c>
    </row>
    <row r="35" spans="1:82" x14ac:dyDescent="0.2">
      <c r="A35" s="2">
        <v>34</v>
      </c>
      <c r="B35" s="2">
        <v>18</v>
      </c>
      <c r="C35" s="3" t="s">
        <v>1256</v>
      </c>
      <c r="D35" s="3" t="s">
        <v>80</v>
      </c>
      <c r="E35" s="3" t="s">
        <v>1252</v>
      </c>
      <c r="F35" s="3" t="s">
        <v>1257</v>
      </c>
      <c r="G35" s="3"/>
      <c r="H35" s="3"/>
      <c r="I35" s="4">
        <v>44706.555555555555</v>
      </c>
      <c r="J35" s="2">
        <v>2022</v>
      </c>
      <c r="K35" s="3" t="s">
        <v>107</v>
      </c>
      <c r="L35" s="3"/>
      <c r="M35" s="3" t="s">
        <v>643</v>
      </c>
      <c r="N35" s="3"/>
      <c r="O35" s="3" t="s">
        <v>1015</v>
      </c>
      <c r="P35" s="3"/>
      <c r="Q35" s="3"/>
      <c r="R35" s="3"/>
      <c r="S35" s="3"/>
      <c r="T35" s="3" t="s">
        <v>1015</v>
      </c>
      <c r="U35" s="3"/>
      <c r="V35" s="3" t="s">
        <v>780</v>
      </c>
      <c r="W35" s="3"/>
      <c r="X35" s="3" t="s">
        <v>1015</v>
      </c>
      <c r="Y35" s="3" t="s">
        <v>87</v>
      </c>
      <c r="Z35" s="3" t="s">
        <v>88</v>
      </c>
      <c r="AA35" s="3"/>
      <c r="AB35" s="3"/>
      <c r="AC35" s="3"/>
      <c r="AD35" s="3" t="s">
        <v>157</v>
      </c>
      <c r="AE35" s="3"/>
      <c r="AF35" s="3" t="s">
        <v>94</v>
      </c>
      <c r="AG35" s="3"/>
      <c r="AH35" s="3" t="s">
        <v>94</v>
      </c>
      <c r="AI35" s="3"/>
      <c r="AJ35" s="3" t="s">
        <v>94</v>
      </c>
      <c r="AK35" s="3"/>
      <c r="AL35" s="3" t="s">
        <v>196</v>
      </c>
      <c r="AM35" s="3" t="s">
        <v>113</v>
      </c>
      <c r="AN35" s="3"/>
      <c r="AO35" s="3" t="s">
        <v>114</v>
      </c>
      <c r="AP35" s="3"/>
      <c r="AQ35" s="3" t="s">
        <v>98</v>
      </c>
      <c r="AR35" s="3" t="s">
        <v>83</v>
      </c>
      <c r="AS35" s="3" t="s">
        <v>1258</v>
      </c>
      <c r="AT35" s="3" t="s">
        <v>94</v>
      </c>
      <c r="AU35" s="3"/>
      <c r="AV35" s="3" t="s">
        <v>94</v>
      </c>
      <c r="AW35" s="3"/>
      <c r="AX35" s="3" t="s">
        <v>94</v>
      </c>
      <c r="AY35" s="3" t="s">
        <v>432</v>
      </c>
      <c r="AZ35" s="3" t="s">
        <v>1147</v>
      </c>
      <c r="BA35" s="3" t="s">
        <v>1147</v>
      </c>
      <c r="BB35" s="3">
        <v>34.151199340820312</v>
      </c>
      <c r="BC35" s="3">
        <v>-119.11830139160156</v>
      </c>
      <c r="BD35" s="2">
        <v>1068718</v>
      </c>
      <c r="BE35" s="3" t="s">
        <v>1259</v>
      </c>
      <c r="BF35" s="3" t="s">
        <v>80</v>
      </c>
      <c r="BG35" s="3" t="s">
        <v>1260</v>
      </c>
      <c r="BH35" s="3" t="s">
        <v>1021</v>
      </c>
      <c r="BI35" s="3" t="s">
        <v>1261</v>
      </c>
      <c r="BJ35" s="3" t="s">
        <v>1147</v>
      </c>
      <c r="BK35" s="3" t="s">
        <v>1032</v>
      </c>
      <c r="BL35" s="3" t="s">
        <v>145</v>
      </c>
      <c r="BM35" s="3" t="s">
        <v>87</v>
      </c>
      <c r="BN35" s="3">
        <v>16</v>
      </c>
      <c r="BO35" s="3">
        <v>-99</v>
      </c>
      <c r="BP35" s="3" t="s">
        <v>1262</v>
      </c>
      <c r="BQ35" s="3" t="s">
        <v>1032</v>
      </c>
      <c r="BR35" s="3" t="s">
        <v>145</v>
      </c>
      <c r="BS35" s="3" t="s">
        <v>135</v>
      </c>
      <c r="BT35" s="3"/>
      <c r="BU35" s="3"/>
      <c r="BV35" s="3"/>
      <c r="BW35" s="3"/>
      <c r="BX35" s="2">
        <v>-99</v>
      </c>
      <c r="BY35" s="3" t="s">
        <v>145</v>
      </c>
      <c r="BZ35" s="3"/>
      <c r="CA35" s="3">
        <v>605</v>
      </c>
      <c r="CB35" s="3" t="s">
        <v>145</v>
      </c>
      <c r="CC35" s="3" t="s">
        <v>94</v>
      </c>
      <c r="CD35" s="3">
        <v>2.3145810423336912</v>
      </c>
    </row>
    <row r="36" spans="1:82" x14ac:dyDescent="0.2">
      <c r="A36" s="2">
        <v>35</v>
      </c>
      <c r="B36" s="2">
        <v>3</v>
      </c>
      <c r="C36" s="3" t="s">
        <v>1263</v>
      </c>
      <c r="D36" s="3" t="s">
        <v>80</v>
      </c>
      <c r="E36" s="3" t="s">
        <v>1264</v>
      </c>
      <c r="F36" s="3" t="s">
        <v>426</v>
      </c>
      <c r="G36" s="3"/>
      <c r="H36" s="3"/>
      <c r="I36" s="4">
        <v>44659.818749999999</v>
      </c>
      <c r="J36" s="2">
        <v>2022</v>
      </c>
      <c r="K36" s="3" t="s">
        <v>107</v>
      </c>
      <c r="L36" s="3"/>
      <c r="M36" s="3" t="s">
        <v>84</v>
      </c>
      <c r="N36" s="3"/>
      <c r="O36" s="3" t="s">
        <v>141</v>
      </c>
      <c r="P36" s="3"/>
      <c r="Q36" s="3"/>
      <c r="R36" s="3"/>
      <c r="S36" s="3"/>
      <c r="T36" s="3" t="s">
        <v>1015</v>
      </c>
      <c r="U36" s="3"/>
      <c r="V36" s="3" t="s">
        <v>86</v>
      </c>
      <c r="W36" s="3"/>
      <c r="X36" s="3" t="s">
        <v>454</v>
      </c>
      <c r="Y36" s="3" t="s">
        <v>87</v>
      </c>
      <c r="Z36" s="3" t="s">
        <v>88</v>
      </c>
      <c r="AA36" s="3"/>
      <c r="AB36" s="3" t="s">
        <v>1046</v>
      </c>
      <c r="AC36" s="3"/>
      <c r="AD36" s="3" t="s">
        <v>157</v>
      </c>
      <c r="AE36" s="3"/>
      <c r="AF36" s="3" t="s">
        <v>94</v>
      </c>
      <c r="AG36" s="3"/>
      <c r="AH36" s="3" t="s">
        <v>94</v>
      </c>
      <c r="AI36" s="3"/>
      <c r="AJ36" s="3" t="s">
        <v>94</v>
      </c>
      <c r="AK36" s="3"/>
      <c r="AL36" s="3" t="s">
        <v>196</v>
      </c>
      <c r="AM36" s="3" t="s">
        <v>96</v>
      </c>
      <c r="AN36" s="3"/>
      <c r="AO36" s="3" t="s">
        <v>1032</v>
      </c>
      <c r="AP36" s="3" t="s">
        <v>1060</v>
      </c>
      <c r="AQ36" s="3" t="s">
        <v>98</v>
      </c>
      <c r="AR36" s="3" t="s">
        <v>83</v>
      </c>
      <c r="AS36" s="3" t="s">
        <v>1225</v>
      </c>
      <c r="AT36" s="3" t="s">
        <v>94</v>
      </c>
      <c r="AU36" s="3"/>
      <c r="AV36" s="3" t="s">
        <v>369</v>
      </c>
      <c r="AW36" s="3"/>
      <c r="AX36" s="3" t="s">
        <v>94</v>
      </c>
      <c r="AY36" s="3" t="s">
        <v>432</v>
      </c>
      <c r="AZ36" s="3" t="s">
        <v>1226</v>
      </c>
      <c r="BA36" s="3" t="s">
        <v>1265</v>
      </c>
      <c r="BB36" s="3">
        <v>33.786079406738281</v>
      </c>
      <c r="BC36" s="3">
        <v>-117.91792297363281</v>
      </c>
      <c r="BD36" s="2">
        <v>1088635</v>
      </c>
      <c r="BE36" s="3" t="s">
        <v>1228</v>
      </c>
      <c r="BF36" s="3" t="s">
        <v>80</v>
      </c>
      <c r="BG36" s="3" t="s">
        <v>1229</v>
      </c>
      <c r="BH36" s="3" t="s">
        <v>1021</v>
      </c>
      <c r="BI36" s="3" t="s">
        <v>1230</v>
      </c>
      <c r="BJ36" s="3" t="s">
        <v>1226</v>
      </c>
      <c r="BK36" s="3" t="s">
        <v>461</v>
      </c>
      <c r="BL36" s="3"/>
      <c r="BM36" s="3" t="s">
        <v>87</v>
      </c>
      <c r="BN36" s="3">
        <v>12</v>
      </c>
      <c r="BO36" s="3">
        <v>-99</v>
      </c>
      <c r="BP36" s="3" t="s">
        <v>1231</v>
      </c>
      <c r="BQ36" s="3" t="s">
        <v>1024</v>
      </c>
      <c r="BR36" s="3"/>
      <c r="BS36" s="3" t="s">
        <v>122</v>
      </c>
      <c r="BT36" s="3"/>
      <c r="BU36" s="3"/>
      <c r="BV36" s="3"/>
      <c r="BW36" s="3"/>
      <c r="BX36" s="2">
        <v>-99</v>
      </c>
      <c r="BY36" s="3" t="s">
        <v>145</v>
      </c>
      <c r="BZ36" s="3"/>
      <c r="CA36" s="3">
        <v>160</v>
      </c>
      <c r="CB36" s="3" t="s">
        <v>145</v>
      </c>
      <c r="CC36" s="3" t="s">
        <v>94</v>
      </c>
      <c r="CD36" s="3">
        <v>0.98516160525287677</v>
      </c>
    </row>
    <row r="37" spans="1:82" x14ac:dyDescent="0.2">
      <c r="A37" s="2">
        <v>36</v>
      </c>
      <c r="B37" s="2">
        <v>16</v>
      </c>
      <c r="C37" s="3" t="s">
        <v>1266</v>
      </c>
      <c r="D37" s="3" t="s">
        <v>80</v>
      </c>
      <c r="E37" s="3" t="s">
        <v>1267</v>
      </c>
      <c r="F37" s="3" t="s">
        <v>465</v>
      </c>
      <c r="G37" s="3"/>
      <c r="H37" s="3" t="s">
        <v>1268</v>
      </c>
      <c r="I37" s="4">
        <v>44695.488888888889</v>
      </c>
      <c r="J37" s="2">
        <v>2022</v>
      </c>
      <c r="K37" s="3" t="s">
        <v>107</v>
      </c>
      <c r="L37" s="3"/>
      <c r="M37" s="3" t="s">
        <v>108</v>
      </c>
      <c r="N37" s="3"/>
      <c r="O37" s="3" t="s">
        <v>1015</v>
      </c>
      <c r="P37" s="3"/>
      <c r="Q37" s="3"/>
      <c r="R37" s="3"/>
      <c r="S37" s="3"/>
      <c r="T37" s="3" t="s">
        <v>167</v>
      </c>
      <c r="U37" s="3"/>
      <c r="V37" s="3" t="s">
        <v>537</v>
      </c>
      <c r="W37" s="3"/>
      <c r="X37" s="3" t="s">
        <v>1015</v>
      </c>
      <c r="Y37" s="3" t="s">
        <v>87</v>
      </c>
      <c r="Z37" s="3" t="s">
        <v>88</v>
      </c>
      <c r="AA37" s="3"/>
      <c r="AB37" s="3"/>
      <c r="AC37" s="3"/>
      <c r="AD37" s="3" t="s">
        <v>145</v>
      </c>
      <c r="AE37" s="3"/>
      <c r="AF37" s="3" t="s">
        <v>94</v>
      </c>
      <c r="AG37" s="3"/>
      <c r="AH37" s="3" t="s">
        <v>94</v>
      </c>
      <c r="AI37" s="3"/>
      <c r="AJ37" s="3" t="s">
        <v>94</v>
      </c>
      <c r="AK37" s="3"/>
      <c r="AL37" s="3" t="s">
        <v>95</v>
      </c>
      <c r="AM37" s="3" t="s">
        <v>113</v>
      </c>
      <c r="AN37" s="3"/>
      <c r="AO37" s="3" t="s">
        <v>114</v>
      </c>
      <c r="AP37" s="3"/>
      <c r="AQ37" s="3" t="s">
        <v>98</v>
      </c>
      <c r="AR37" s="3" t="s">
        <v>145</v>
      </c>
      <c r="AS37" s="3"/>
      <c r="AT37" s="3" t="s">
        <v>94</v>
      </c>
      <c r="AU37" s="3"/>
      <c r="AV37" s="3" t="s">
        <v>369</v>
      </c>
      <c r="AW37" s="3"/>
      <c r="AX37" s="3" t="s">
        <v>94</v>
      </c>
      <c r="AY37" s="3" t="s">
        <v>432</v>
      </c>
      <c r="AZ37" s="3" t="s">
        <v>1185</v>
      </c>
      <c r="BA37" s="3" t="s">
        <v>1269</v>
      </c>
      <c r="BB37" s="3">
        <v>35.504459381103516</v>
      </c>
      <c r="BC37" s="3">
        <v>-115.43444061279297</v>
      </c>
      <c r="BD37" s="2">
        <v>1100898</v>
      </c>
      <c r="BE37" s="3" t="s">
        <v>1270</v>
      </c>
      <c r="BF37" s="3" t="s">
        <v>80</v>
      </c>
      <c r="BG37" s="3" t="s">
        <v>1271</v>
      </c>
      <c r="BH37" s="3" t="s">
        <v>1021</v>
      </c>
      <c r="BI37" s="3" t="s">
        <v>1272</v>
      </c>
      <c r="BJ37" s="3" t="s">
        <v>1185</v>
      </c>
      <c r="BK37" s="3" t="s">
        <v>461</v>
      </c>
      <c r="BL37" s="3"/>
      <c r="BM37" s="3" t="s">
        <v>87</v>
      </c>
      <c r="BN37" s="3">
        <v>33</v>
      </c>
      <c r="BO37" s="3">
        <v>-99</v>
      </c>
      <c r="BP37" s="3" t="s">
        <v>1273</v>
      </c>
      <c r="BQ37" s="3" t="s">
        <v>1024</v>
      </c>
      <c r="BR37" s="3"/>
      <c r="BS37" s="3" t="s">
        <v>122</v>
      </c>
      <c r="BT37" s="3"/>
      <c r="BU37" s="3"/>
      <c r="BV37" s="3"/>
      <c r="BW37" s="3"/>
      <c r="BX37" s="2">
        <v>-99</v>
      </c>
      <c r="BY37" s="3" t="s">
        <v>145</v>
      </c>
      <c r="BZ37" s="3"/>
      <c r="CA37" s="3">
        <v>160</v>
      </c>
      <c r="CB37" s="3" t="s">
        <v>145</v>
      </c>
      <c r="CC37" s="3" t="s">
        <v>94</v>
      </c>
      <c r="CD37" s="3">
        <v>1.094527082281133</v>
      </c>
    </row>
    <row r="38" spans="1:82" x14ac:dyDescent="0.2">
      <c r="A38" s="2">
        <v>37</v>
      </c>
      <c r="B38" s="2">
        <v>8</v>
      </c>
      <c r="C38" s="3" t="s">
        <v>1274</v>
      </c>
      <c r="D38" s="3" t="s">
        <v>80</v>
      </c>
      <c r="E38" s="3" t="s">
        <v>272</v>
      </c>
      <c r="F38" s="3" t="s">
        <v>1275</v>
      </c>
      <c r="G38" s="3" t="s">
        <v>1015</v>
      </c>
      <c r="H38" s="3" t="s">
        <v>1276</v>
      </c>
      <c r="I38" s="4">
        <v>44771.752083333333</v>
      </c>
      <c r="J38" s="2">
        <v>2022</v>
      </c>
      <c r="K38" s="3" t="s">
        <v>107</v>
      </c>
      <c r="L38" s="3" t="s">
        <v>1015</v>
      </c>
      <c r="M38" s="3" t="s">
        <v>108</v>
      </c>
      <c r="N38" s="3" t="s">
        <v>1015</v>
      </c>
      <c r="O38" s="3" t="s">
        <v>1015</v>
      </c>
      <c r="P38" s="3"/>
      <c r="Q38" s="3" t="s">
        <v>1015</v>
      </c>
      <c r="R38" s="3" t="s">
        <v>1015</v>
      </c>
      <c r="S38" s="3" t="s">
        <v>1015</v>
      </c>
      <c r="T38" s="3" t="s">
        <v>167</v>
      </c>
      <c r="U38" s="3" t="s">
        <v>1015</v>
      </c>
      <c r="V38" s="3" t="s">
        <v>126</v>
      </c>
      <c r="W38" s="3"/>
      <c r="X38" s="3" t="s">
        <v>1277</v>
      </c>
      <c r="Y38" s="3" t="s">
        <v>616</v>
      </c>
      <c r="Z38" s="3" t="s">
        <v>88</v>
      </c>
      <c r="AA38" s="3"/>
      <c r="AB38" s="3"/>
      <c r="AC38" s="3"/>
      <c r="AD38" s="3" t="s">
        <v>145</v>
      </c>
      <c r="AE38" s="3"/>
      <c r="AF38" s="3" t="s">
        <v>94</v>
      </c>
      <c r="AG38" s="3"/>
      <c r="AH38" s="3" t="s">
        <v>94</v>
      </c>
      <c r="AI38" s="3"/>
      <c r="AJ38" s="3" t="s">
        <v>94</v>
      </c>
      <c r="AK38" s="3"/>
      <c r="AL38" s="3" t="s">
        <v>95</v>
      </c>
      <c r="AM38" s="3" t="s">
        <v>113</v>
      </c>
      <c r="AN38" s="3"/>
      <c r="AO38" s="3" t="s">
        <v>146</v>
      </c>
      <c r="AP38" s="3"/>
      <c r="AQ38" s="3" t="s">
        <v>98</v>
      </c>
      <c r="AR38" s="3" t="s">
        <v>145</v>
      </c>
      <c r="AS38" s="3"/>
      <c r="AT38" s="3" t="s">
        <v>94</v>
      </c>
      <c r="AU38" s="3"/>
      <c r="AV38" s="3" t="s">
        <v>94</v>
      </c>
      <c r="AW38" s="3"/>
      <c r="AX38" s="3" t="s">
        <v>94</v>
      </c>
      <c r="AY38" s="3" t="s">
        <v>100</v>
      </c>
      <c r="AZ38" s="3" t="s">
        <v>1147</v>
      </c>
      <c r="BA38" s="3" t="s">
        <v>1147</v>
      </c>
      <c r="BB38" s="3">
        <v>34.454032897949219</v>
      </c>
      <c r="BC38" s="3">
        <v>-119.23220062255859</v>
      </c>
      <c r="BD38" s="2">
        <v>39927</v>
      </c>
      <c r="BE38" s="3" t="s">
        <v>1278</v>
      </c>
      <c r="BF38" s="3" t="s">
        <v>80</v>
      </c>
      <c r="BG38" s="3" t="s">
        <v>1279</v>
      </c>
      <c r="BH38" s="3" t="s">
        <v>1021</v>
      </c>
      <c r="BI38" s="3" t="s">
        <v>1280</v>
      </c>
      <c r="BJ38" s="3" t="s">
        <v>1147</v>
      </c>
      <c r="BK38" s="3" t="s">
        <v>461</v>
      </c>
      <c r="BL38" s="3"/>
      <c r="BM38" s="3" t="s">
        <v>87</v>
      </c>
      <c r="BN38" s="3">
        <v>16</v>
      </c>
      <c r="BO38" s="3">
        <v>-99</v>
      </c>
      <c r="BP38" s="3" t="s">
        <v>1281</v>
      </c>
      <c r="BQ38" s="3" t="s">
        <v>121</v>
      </c>
      <c r="BR38" s="3"/>
      <c r="BS38" s="3" t="s">
        <v>182</v>
      </c>
      <c r="BT38" s="3"/>
      <c r="BU38" s="3"/>
      <c r="BV38" s="3"/>
      <c r="BW38" s="3"/>
      <c r="BX38" s="2">
        <v>-99</v>
      </c>
      <c r="BY38" s="3" t="s">
        <v>145</v>
      </c>
      <c r="BZ38" s="3"/>
      <c r="CA38" s="3">
        <v>920</v>
      </c>
      <c r="CB38" s="3" t="s">
        <v>145</v>
      </c>
      <c r="CC38" s="3" t="s">
        <v>94</v>
      </c>
      <c r="CD38" s="3">
        <v>40621.197321700078</v>
      </c>
    </row>
    <row r="39" spans="1:82" x14ac:dyDescent="0.2">
      <c r="A39" s="2">
        <v>38</v>
      </c>
      <c r="B39" s="2">
        <v>10</v>
      </c>
      <c r="C39" s="3" t="s">
        <v>1282</v>
      </c>
      <c r="D39" s="3" t="s">
        <v>80</v>
      </c>
      <c r="E39" s="3" t="s">
        <v>1283</v>
      </c>
      <c r="F39" s="3" t="s">
        <v>1284</v>
      </c>
      <c r="G39" s="3" t="s">
        <v>1015</v>
      </c>
      <c r="H39" s="3" t="s">
        <v>1285</v>
      </c>
      <c r="I39" s="4">
        <v>44782.796527777777</v>
      </c>
      <c r="J39" s="2">
        <v>2022</v>
      </c>
      <c r="K39" s="3" t="s">
        <v>107</v>
      </c>
      <c r="L39" s="3" t="s">
        <v>1015</v>
      </c>
      <c r="M39" s="3" t="s">
        <v>108</v>
      </c>
      <c r="N39" s="3" t="s">
        <v>1015</v>
      </c>
      <c r="O39" s="3" t="s">
        <v>1015</v>
      </c>
      <c r="P39" s="3"/>
      <c r="Q39" s="3" t="s">
        <v>1015</v>
      </c>
      <c r="R39" s="3" t="s">
        <v>1015</v>
      </c>
      <c r="S39" s="3" t="s">
        <v>1015</v>
      </c>
      <c r="T39" s="3" t="s">
        <v>167</v>
      </c>
      <c r="U39" s="3" t="s">
        <v>1015</v>
      </c>
      <c r="V39" s="3" t="s">
        <v>126</v>
      </c>
      <c r="W39" s="3"/>
      <c r="X39" s="3" t="s">
        <v>1277</v>
      </c>
      <c r="Y39" s="3" t="s">
        <v>87</v>
      </c>
      <c r="Z39" s="3" t="s">
        <v>88</v>
      </c>
      <c r="AA39" s="3"/>
      <c r="AB39" s="3"/>
      <c r="AC39" s="3"/>
      <c r="AD39" s="3" t="s">
        <v>145</v>
      </c>
      <c r="AE39" s="3"/>
      <c r="AF39" s="3" t="s">
        <v>94</v>
      </c>
      <c r="AG39" s="3"/>
      <c r="AH39" s="3" t="s">
        <v>94</v>
      </c>
      <c r="AI39" s="3"/>
      <c r="AJ39" s="3" t="s">
        <v>94</v>
      </c>
      <c r="AK39" s="3"/>
      <c r="AL39" s="3" t="s">
        <v>196</v>
      </c>
      <c r="AM39" s="3" t="s">
        <v>113</v>
      </c>
      <c r="AN39" s="3"/>
      <c r="AO39" s="3" t="s">
        <v>114</v>
      </c>
      <c r="AP39" s="3"/>
      <c r="AQ39" s="3" t="s">
        <v>98</v>
      </c>
      <c r="AR39" s="3" t="s">
        <v>83</v>
      </c>
      <c r="AS39" s="3" t="s">
        <v>479</v>
      </c>
      <c r="AT39" s="3" t="s">
        <v>94</v>
      </c>
      <c r="AU39" s="3"/>
      <c r="AV39" s="3" t="s">
        <v>369</v>
      </c>
      <c r="AW39" s="3"/>
      <c r="AX39" s="3" t="s">
        <v>94</v>
      </c>
      <c r="AY39" s="3" t="s">
        <v>432</v>
      </c>
      <c r="AZ39" s="3" t="s">
        <v>1147</v>
      </c>
      <c r="BA39" s="3" t="s">
        <v>1147</v>
      </c>
      <c r="BB39" s="3">
        <v>34.217735290527344</v>
      </c>
      <c r="BC39" s="3">
        <v>-119.00580596923828</v>
      </c>
      <c r="BD39" s="2">
        <v>39927</v>
      </c>
      <c r="BE39" s="3" t="s">
        <v>1278</v>
      </c>
      <c r="BF39" s="3" t="s">
        <v>80</v>
      </c>
      <c r="BG39" s="3" t="s">
        <v>1279</v>
      </c>
      <c r="BH39" s="3" t="s">
        <v>1021</v>
      </c>
      <c r="BI39" s="3" t="s">
        <v>1280</v>
      </c>
      <c r="BJ39" s="3" t="s">
        <v>1147</v>
      </c>
      <c r="BK39" s="3" t="s">
        <v>461</v>
      </c>
      <c r="BL39" s="3"/>
      <c r="BM39" s="3" t="s">
        <v>87</v>
      </c>
      <c r="BN39" s="3">
        <v>16</v>
      </c>
      <c r="BO39" s="3">
        <v>-99</v>
      </c>
      <c r="BP39" s="3" t="s">
        <v>1281</v>
      </c>
      <c r="BQ39" s="3" t="s">
        <v>121</v>
      </c>
      <c r="BR39" s="3"/>
      <c r="BS39" s="3" t="s">
        <v>182</v>
      </c>
      <c r="BT39" s="3"/>
      <c r="BU39" s="3"/>
      <c r="BV39" s="3"/>
      <c r="BW39" s="3"/>
      <c r="BX39" s="2">
        <v>-99</v>
      </c>
      <c r="BY39" s="3" t="s">
        <v>145</v>
      </c>
      <c r="BZ39" s="3"/>
      <c r="CA39" s="3">
        <v>920</v>
      </c>
      <c r="CB39" s="3" t="s">
        <v>145</v>
      </c>
      <c r="CC39" s="3" t="s">
        <v>94</v>
      </c>
      <c r="CD39" s="3">
        <v>2.4438661979957188</v>
      </c>
    </row>
    <row r="40" spans="1:82" x14ac:dyDescent="0.2">
      <c r="A40" s="2">
        <v>39</v>
      </c>
      <c r="B40" s="2">
        <v>14</v>
      </c>
      <c r="C40" s="3" t="s">
        <v>1286</v>
      </c>
      <c r="D40" s="3" t="s">
        <v>80</v>
      </c>
      <c r="E40" s="3" t="s">
        <v>1015</v>
      </c>
      <c r="F40" s="3" t="s">
        <v>1287</v>
      </c>
      <c r="G40" s="3" t="s">
        <v>1015</v>
      </c>
      <c r="H40" s="3" t="s">
        <v>1015</v>
      </c>
      <c r="I40" s="4">
        <v>44797.647916666669</v>
      </c>
      <c r="J40" s="2">
        <v>2022</v>
      </c>
      <c r="K40" s="3" t="s">
        <v>107</v>
      </c>
      <c r="L40" s="3" t="s">
        <v>1015</v>
      </c>
      <c r="M40" s="3" t="s">
        <v>84</v>
      </c>
      <c r="N40" s="3" t="s">
        <v>1015</v>
      </c>
      <c r="O40" s="3" t="s">
        <v>141</v>
      </c>
      <c r="P40" s="3"/>
      <c r="Q40" s="3" t="s">
        <v>1015</v>
      </c>
      <c r="R40" s="3" t="s">
        <v>1015</v>
      </c>
      <c r="S40" s="3" t="s">
        <v>1015</v>
      </c>
      <c r="T40" s="3" t="s">
        <v>1015</v>
      </c>
      <c r="U40" s="3" t="s">
        <v>1015</v>
      </c>
      <c r="V40" s="3" t="s">
        <v>780</v>
      </c>
      <c r="W40" s="3"/>
      <c r="X40" s="3" t="s">
        <v>1277</v>
      </c>
      <c r="Y40" s="3" t="s">
        <v>87</v>
      </c>
      <c r="Z40" s="3" t="s">
        <v>88</v>
      </c>
      <c r="AA40" s="3"/>
      <c r="AB40" s="3" t="s">
        <v>1032</v>
      </c>
      <c r="AC40" s="3" t="s">
        <v>1288</v>
      </c>
      <c r="AD40" s="3" t="s">
        <v>157</v>
      </c>
      <c r="AE40" s="3"/>
      <c r="AF40" s="3" t="s">
        <v>94</v>
      </c>
      <c r="AG40" s="3"/>
      <c r="AH40" s="3" t="s">
        <v>94</v>
      </c>
      <c r="AI40" s="3"/>
      <c r="AJ40" s="3" t="s">
        <v>94</v>
      </c>
      <c r="AK40" s="3"/>
      <c r="AL40" s="3" t="s">
        <v>95</v>
      </c>
      <c r="AM40" s="3" t="s">
        <v>113</v>
      </c>
      <c r="AN40" s="3"/>
      <c r="AO40" s="3" t="s">
        <v>114</v>
      </c>
      <c r="AP40" s="3"/>
      <c r="AQ40" s="3" t="s">
        <v>98</v>
      </c>
      <c r="AR40" s="3" t="s">
        <v>296</v>
      </c>
      <c r="AS40" s="3"/>
      <c r="AT40" s="3" t="s">
        <v>94</v>
      </c>
      <c r="AU40" s="3"/>
      <c r="AV40" s="3" t="s">
        <v>94</v>
      </c>
      <c r="AW40" s="3"/>
      <c r="AX40" s="3" t="s">
        <v>94</v>
      </c>
      <c r="AY40" s="3" t="s">
        <v>100</v>
      </c>
      <c r="AZ40" s="3" t="s">
        <v>1147</v>
      </c>
      <c r="BA40" s="3" t="s">
        <v>1147</v>
      </c>
      <c r="BB40" s="3">
        <v>34.312995910644531</v>
      </c>
      <c r="BC40" s="3">
        <v>-119.18571472167969</v>
      </c>
      <c r="BD40" s="2">
        <v>39927</v>
      </c>
      <c r="BE40" s="3" t="s">
        <v>1278</v>
      </c>
      <c r="BF40" s="3" t="s">
        <v>80</v>
      </c>
      <c r="BG40" s="3" t="s">
        <v>1279</v>
      </c>
      <c r="BH40" s="3" t="s">
        <v>1021</v>
      </c>
      <c r="BI40" s="3" t="s">
        <v>1280</v>
      </c>
      <c r="BJ40" s="3" t="s">
        <v>1147</v>
      </c>
      <c r="BK40" s="3" t="s">
        <v>461</v>
      </c>
      <c r="BL40" s="3"/>
      <c r="BM40" s="3" t="s">
        <v>87</v>
      </c>
      <c r="BN40" s="3">
        <v>16</v>
      </c>
      <c r="BO40" s="3">
        <v>-99</v>
      </c>
      <c r="BP40" s="3" t="s">
        <v>1281</v>
      </c>
      <c r="BQ40" s="3" t="s">
        <v>121</v>
      </c>
      <c r="BR40" s="3"/>
      <c r="BS40" s="3" t="s">
        <v>182</v>
      </c>
      <c r="BT40" s="3"/>
      <c r="BU40" s="3"/>
      <c r="BV40" s="3"/>
      <c r="BW40" s="3"/>
      <c r="BX40" s="2">
        <v>-99</v>
      </c>
      <c r="BY40" s="3" t="s">
        <v>145</v>
      </c>
      <c r="BZ40" s="3"/>
      <c r="CA40" s="3">
        <v>920</v>
      </c>
      <c r="CB40" s="3" t="s">
        <v>145</v>
      </c>
      <c r="CC40" s="3" t="s">
        <v>94</v>
      </c>
      <c r="CD40" s="3">
        <v>23787.6886106089</v>
      </c>
    </row>
    <row r="41" spans="1:82" x14ac:dyDescent="0.2">
      <c r="A41" s="2">
        <v>40</v>
      </c>
      <c r="B41" s="2">
        <v>15</v>
      </c>
      <c r="C41" s="3" t="s">
        <v>1289</v>
      </c>
      <c r="D41" s="3" t="s">
        <v>80</v>
      </c>
      <c r="E41" s="3" t="s">
        <v>1290</v>
      </c>
      <c r="F41" s="3" t="s">
        <v>1291</v>
      </c>
      <c r="G41" s="3" t="s">
        <v>1015</v>
      </c>
      <c r="H41" s="3" t="s">
        <v>1292</v>
      </c>
      <c r="I41" s="4">
        <v>44805.583333333336</v>
      </c>
      <c r="J41" s="2">
        <v>2022</v>
      </c>
      <c r="K41" s="3" t="s">
        <v>83</v>
      </c>
      <c r="L41" s="3" t="s">
        <v>1015</v>
      </c>
      <c r="M41" s="3" t="s">
        <v>108</v>
      </c>
      <c r="N41" s="3" t="s">
        <v>1015</v>
      </c>
      <c r="O41" s="3" t="s">
        <v>1015</v>
      </c>
      <c r="P41" s="3"/>
      <c r="Q41" s="3" t="s">
        <v>1015</v>
      </c>
      <c r="R41" s="3" t="s">
        <v>1015</v>
      </c>
      <c r="S41" s="3" t="s">
        <v>1015</v>
      </c>
      <c r="T41" s="3" t="s">
        <v>167</v>
      </c>
      <c r="U41" s="3" t="s">
        <v>1015</v>
      </c>
      <c r="V41" s="3" t="s">
        <v>126</v>
      </c>
      <c r="W41" s="3"/>
      <c r="X41" s="3" t="s">
        <v>454</v>
      </c>
      <c r="Y41" s="3" t="s">
        <v>87</v>
      </c>
      <c r="Z41" s="3" t="s">
        <v>88</v>
      </c>
      <c r="AA41" s="3"/>
      <c r="AB41" s="3"/>
      <c r="AC41" s="3"/>
      <c r="AD41" s="3" t="s">
        <v>112</v>
      </c>
      <c r="AE41" s="3"/>
      <c r="AF41" s="3" t="s">
        <v>94</v>
      </c>
      <c r="AG41" s="3"/>
      <c r="AH41" s="3" t="s">
        <v>94</v>
      </c>
      <c r="AI41" s="3"/>
      <c r="AJ41" s="3" t="s">
        <v>94</v>
      </c>
      <c r="AK41" s="3"/>
      <c r="AL41" s="3" t="s">
        <v>196</v>
      </c>
      <c r="AM41" s="3" t="s">
        <v>113</v>
      </c>
      <c r="AN41" s="3"/>
      <c r="AO41" s="3" t="s">
        <v>114</v>
      </c>
      <c r="AP41" s="3"/>
      <c r="AQ41" s="3" t="s">
        <v>98</v>
      </c>
      <c r="AR41" s="3" t="s">
        <v>83</v>
      </c>
      <c r="AS41" s="3" t="s">
        <v>99</v>
      </c>
      <c r="AT41" s="3" t="s">
        <v>94</v>
      </c>
      <c r="AU41" s="3"/>
      <c r="AV41" s="3" t="s">
        <v>369</v>
      </c>
      <c r="AW41" s="3"/>
      <c r="AX41" s="3" t="s">
        <v>94</v>
      </c>
      <c r="AY41" s="3" t="s">
        <v>100</v>
      </c>
      <c r="AZ41" s="3" t="s">
        <v>1154</v>
      </c>
      <c r="BA41" s="3" t="s">
        <v>1255</v>
      </c>
      <c r="BB41" s="3">
        <v>34.159534454345703</v>
      </c>
      <c r="BC41" s="3">
        <v>-118.73237609863281</v>
      </c>
      <c r="BD41" s="2">
        <v>106754</v>
      </c>
      <c r="BE41" s="3" t="s">
        <v>1293</v>
      </c>
      <c r="BF41" s="3" t="s">
        <v>80</v>
      </c>
      <c r="BG41" s="3" t="s">
        <v>1294</v>
      </c>
      <c r="BH41" s="3" t="s">
        <v>1021</v>
      </c>
      <c r="BI41" s="3" t="s">
        <v>1295</v>
      </c>
      <c r="BJ41" s="3" t="s">
        <v>1154</v>
      </c>
      <c r="BK41" s="3" t="s">
        <v>1032</v>
      </c>
      <c r="BL41" s="3" t="s">
        <v>372</v>
      </c>
      <c r="BM41" s="3" t="s">
        <v>87</v>
      </c>
      <c r="BN41" s="3">
        <v>16</v>
      </c>
      <c r="BO41" s="3">
        <v>-99</v>
      </c>
      <c r="BP41" s="3" t="s">
        <v>1296</v>
      </c>
      <c r="BQ41" s="3" t="s">
        <v>1032</v>
      </c>
      <c r="BR41" s="3" t="s">
        <v>372</v>
      </c>
      <c r="BS41" s="3" t="s">
        <v>372</v>
      </c>
      <c r="BT41" s="3"/>
      <c r="BU41" s="3"/>
      <c r="BV41" s="3"/>
      <c r="BW41" s="3"/>
      <c r="BX41" s="2">
        <v>-99</v>
      </c>
      <c r="BY41" s="3" t="s">
        <v>145</v>
      </c>
      <c r="BZ41" s="3"/>
      <c r="CA41" s="3">
        <v>0</v>
      </c>
      <c r="CB41" s="3" t="s">
        <v>145</v>
      </c>
      <c r="CC41" s="3" t="s">
        <v>94</v>
      </c>
      <c r="CD41" s="3">
        <v>1.2253467000305722</v>
      </c>
    </row>
    <row r="42" spans="1:82" x14ac:dyDescent="0.2">
      <c r="A42" s="2">
        <v>41</v>
      </c>
      <c r="B42" s="2">
        <v>3</v>
      </c>
      <c r="C42" s="3" t="s">
        <v>1297</v>
      </c>
      <c r="D42" s="3" t="s">
        <v>80</v>
      </c>
      <c r="E42" s="3" t="s">
        <v>1041</v>
      </c>
      <c r="F42" s="3" t="s">
        <v>1298</v>
      </c>
      <c r="G42" s="3" t="s">
        <v>1015</v>
      </c>
      <c r="H42" s="3" t="s">
        <v>1015</v>
      </c>
      <c r="I42" s="4">
        <v>44752.828472222223</v>
      </c>
      <c r="J42" s="2">
        <v>2022</v>
      </c>
      <c r="K42" s="3" t="s">
        <v>107</v>
      </c>
      <c r="L42" s="3" t="s">
        <v>1015</v>
      </c>
      <c r="M42" s="3" t="s">
        <v>84</v>
      </c>
      <c r="N42" s="3" t="s">
        <v>1015</v>
      </c>
      <c r="O42" s="3" t="s">
        <v>141</v>
      </c>
      <c r="P42" s="3"/>
      <c r="Q42" s="3" t="s">
        <v>1015</v>
      </c>
      <c r="R42" s="3" t="s">
        <v>1015</v>
      </c>
      <c r="S42" s="3" t="s">
        <v>1015</v>
      </c>
      <c r="T42" s="3" t="s">
        <v>1015</v>
      </c>
      <c r="U42" s="3" t="s">
        <v>1015</v>
      </c>
      <c r="V42" s="3" t="s">
        <v>126</v>
      </c>
      <c r="W42" s="3"/>
      <c r="X42" s="3" t="s">
        <v>454</v>
      </c>
      <c r="Y42" s="3" t="s">
        <v>87</v>
      </c>
      <c r="Z42" s="3" t="s">
        <v>88</v>
      </c>
      <c r="AA42" s="3"/>
      <c r="AB42" s="3" t="s">
        <v>1046</v>
      </c>
      <c r="AC42" s="3"/>
      <c r="AD42" s="3" t="s">
        <v>157</v>
      </c>
      <c r="AE42" s="3"/>
      <c r="AF42" s="3" t="s">
        <v>94</v>
      </c>
      <c r="AG42" s="3"/>
      <c r="AH42" s="3" t="s">
        <v>94</v>
      </c>
      <c r="AI42" s="3"/>
      <c r="AJ42" s="3" t="s">
        <v>94</v>
      </c>
      <c r="AK42" s="3"/>
      <c r="AL42" s="3" t="s">
        <v>196</v>
      </c>
      <c r="AM42" s="3" t="s">
        <v>113</v>
      </c>
      <c r="AN42" s="3"/>
      <c r="AO42" s="3" t="s">
        <v>114</v>
      </c>
      <c r="AP42" s="3"/>
      <c r="AQ42" s="3" t="s">
        <v>98</v>
      </c>
      <c r="AR42" s="3" t="s">
        <v>145</v>
      </c>
      <c r="AS42" s="3"/>
      <c r="AT42" s="3" t="s">
        <v>94</v>
      </c>
      <c r="AU42" s="3"/>
      <c r="AV42" s="3" t="s">
        <v>369</v>
      </c>
      <c r="AW42" s="3"/>
      <c r="AX42" s="3" t="s">
        <v>94</v>
      </c>
      <c r="AY42" s="3" t="s">
        <v>100</v>
      </c>
      <c r="AZ42" s="3" t="s">
        <v>1147</v>
      </c>
      <c r="BA42" s="3" t="s">
        <v>1255</v>
      </c>
      <c r="BB42" s="3">
        <v>34.244316101074219</v>
      </c>
      <c r="BC42" s="3">
        <v>-118.82931518554688</v>
      </c>
      <c r="BD42" s="2">
        <v>113288</v>
      </c>
      <c r="BE42" s="3" t="s">
        <v>1299</v>
      </c>
      <c r="BF42" s="3" t="s">
        <v>80</v>
      </c>
      <c r="BG42" s="3" t="s">
        <v>1300</v>
      </c>
      <c r="BH42" s="3" t="s">
        <v>1021</v>
      </c>
      <c r="BI42" s="3" t="s">
        <v>1301</v>
      </c>
      <c r="BJ42" s="3" t="s">
        <v>1147</v>
      </c>
      <c r="BK42" s="3" t="s">
        <v>1032</v>
      </c>
      <c r="BL42" s="3" t="s">
        <v>372</v>
      </c>
      <c r="BM42" s="3" t="s">
        <v>87</v>
      </c>
      <c r="BN42" s="3">
        <v>16</v>
      </c>
      <c r="BO42" s="3">
        <v>-99</v>
      </c>
      <c r="BP42" s="3" t="s">
        <v>1302</v>
      </c>
      <c r="BQ42" s="3" t="s">
        <v>1032</v>
      </c>
      <c r="BR42" s="3" t="s">
        <v>372</v>
      </c>
      <c r="BS42" s="3" t="s">
        <v>372</v>
      </c>
      <c r="BT42" s="3"/>
      <c r="BU42" s="3"/>
      <c r="BV42" s="3"/>
      <c r="BW42" s="3"/>
      <c r="BX42" s="2">
        <v>-99</v>
      </c>
      <c r="BY42" s="3" t="s">
        <v>145</v>
      </c>
      <c r="BZ42" s="3"/>
      <c r="CA42" s="3">
        <v>0</v>
      </c>
      <c r="CB42" s="3" t="s">
        <v>145</v>
      </c>
      <c r="CC42" s="3" t="s">
        <v>94</v>
      </c>
      <c r="CD42" s="3">
        <v>1.1425906933609484</v>
      </c>
    </row>
    <row r="43" spans="1:82" x14ac:dyDescent="0.2">
      <c r="A43" s="2">
        <v>42</v>
      </c>
      <c r="B43" s="2">
        <v>16</v>
      </c>
      <c r="C43" s="3" t="s">
        <v>1303</v>
      </c>
      <c r="D43" s="3" t="s">
        <v>80</v>
      </c>
      <c r="E43" s="3" t="s">
        <v>237</v>
      </c>
      <c r="F43" s="3" t="s">
        <v>1253</v>
      </c>
      <c r="G43" s="3" t="s">
        <v>1015</v>
      </c>
      <c r="H43" s="3" t="s">
        <v>1304</v>
      </c>
      <c r="I43" s="4">
        <v>44808.541666666664</v>
      </c>
      <c r="J43" s="2">
        <v>2022</v>
      </c>
      <c r="K43" s="3" t="s">
        <v>83</v>
      </c>
      <c r="L43" s="3" t="s">
        <v>1015</v>
      </c>
      <c r="M43" s="3" t="s">
        <v>108</v>
      </c>
      <c r="N43" s="3" t="s">
        <v>1015</v>
      </c>
      <c r="O43" s="3" t="s">
        <v>1015</v>
      </c>
      <c r="P43" s="3"/>
      <c r="Q43" s="3" t="s">
        <v>1015</v>
      </c>
      <c r="R43" s="3" t="s">
        <v>1015</v>
      </c>
      <c r="S43" s="3" t="s">
        <v>1015</v>
      </c>
      <c r="T43" s="3" t="s">
        <v>142</v>
      </c>
      <c r="U43" s="3" t="s">
        <v>1015</v>
      </c>
      <c r="V43" s="3" t="s">
        <v>126</v>
      </c>
      <c r="W43" s="3"/>
      <c r="X43" s="3" t="s">
        <v>1277</v>
      </c>
      <c r="Y43" s="3" t="s">
        <v>616</v>
      </c>
      <c r="Z43" s="3" t="s">
        <v>88</v>
      </c>
      <c r="AA43" s="3"/>
      <c r="AB43" s="3"/>
      <c r="AC43" s="3"/>
      <c r="AD43" s="3" t="s">
        <v>112</v>
      </c>
      <c r="AE43" s="3"/>
      <c r="AF43" s="3" t="s">
        <v>94</v>
      </c>
      <c r="AG43" s="3"/>
      <c r="AH43" s="3" t="s">
        <v>94</v>
      </c>
      <c r="AI43" s="3"/>
      <c r="AJ43" s="3" t="s">
        <v>94</v>
      </c>
      <c r="AK43" s="3"/>
      <c r="AL43" s="3" t="s">
        <v>196</v>
      </c>
      <c r="AM43" s="3" t="s">
        <v>113</v>
      </c>
      <c r="AN43" s="3"/>
      <c r="AO43" s="3" t="s">
        <v>146</v>
      </c>
      <c r="AP43" s="3"/>
      <c r="AQ43" s="3" t="s">
        <v>98</v>
      </c>
      <c r="AR43" s="3" t="s">
        <v>83</v>
      </c>
      <c r="AS43" s="3" t="s">
        <v>479</v>
      </c>
      <c r="AT43" s="3" t="s">
        <v>94</v>
      </c>
      <c r="AU43" s="3"/>
      <c r="AV43" s="3" t="s">
        <v>94</v>
      </c>
      <c r="AW43" s="3"/>
      <c r="AX43" s="3" t="s">
        <v>94</v>
      </c>
      <c r="AY43" s="3" t="s">
        <v>100</v>
      </c>
      <c r="AZ43" s="3" t="s">
        <v>1147</v>
      </c>
      <c r="BA43" s="3" t="s">
        <v>1255</v>
      </c>
      <c r="BB43" s="3">
        <v>34.213962554931641</v>
      </c>
      <c r="BC43" s="3">
        <v>-118.84327697753906</v>
      </c>
      <c r="BD43" s="2">
        <v>113288</v>
      </c>
      <c r="BE43" s="3" t="s">
        <v>1299</v>
      </c>
      <c r="BF43" s="3" t="s">
        <v>80</v>
      </c>
      <c r="BG43" s="3" t="s">
        <v>1300</v>
      </c>
      <c r="BH43" s="3" t="s">
        <v>1021</v>
      </c>
      <c r="BI43" s="3" t="s">
        <v>1301</v>
      </c>
      <c r="BJ43" s="3" t="s">
        <v>1147</v>
      </c>
      <c r="BK43" s="3" t="s">
        <v>1032</v>
      </c>
      <c r="BL43" s="3" t="s">
        <v>372</v>
      </c>
      <c r="BM43" s="3" t="s">
        <v>87</v>
      </c>
      <c r="BN43" s="3">
        <v>16</v>
      </c>
      <c r="BO43" s="3">
        <v>-99</v>
      </c>
      <c r="BP43" s="3" t="s">
        <v>1302</v>
      </c>
      <c r="BQ43" s="3" t="s">
        <v>1032</v>
      </c>
      <c r="BR43" s="3" t="s">
        <v>372</v>
      </c>
      <c r="BS43" s="3" t="s">
        <v>372</v>
      </c>
      <c r="BT43" s="3"/>
      <c r="BU43" s="3"/>
      <c r="BV43" s="3"/>
      <c r="BW43" s="3"/>
      <c r="BX43" s="2">
        <v>-99</v>
      </c>
      <c r="BY43" s="3" t="s">
        <v>145</v>
      </c>
      <c r="BZ43" s="3"/>
      <c r="CA43" s="3">
        <v>0</v>
      </c>
      <c r="CB43" s="3" t="s">
        <v>145</v>
      </c>
      <c r="CC43" s="3" t="s">
        <v>94</v>
      </c>
      <c r="CD43" s="3">
        <v>4370.5727386520166</v>
      </c>
    </row>
    <row r="44" spans="1:82" x14ac:dyDescent="0.2">
      <c r="A44" s="2">
        <v>43</v>
      </c>
      <c r="B44" s="2">
        <v>2</v>
      </c>
      <c r="C44" s="3" t="s">
        <v>1305</v>
      </c>
      <c r="D44" s="3" t="s">
        <v>80</v>
      </c>
      <c r="E44" s="3" t="s">
        <v>1015</v>
      </c>
      <c r="F44" s="3" t="s">
        <v>1306</v>
      </c>
      <c r="G44" s="3" t="s">
        <v>1015</v>
      </c>
      <c r="H44" s="3" t="s">
        <v>1015</v>
      </c>
      <c r="I44" s="4">
        <v>44750.947916666664</v>
      </c>
      <c r="J44" s="2">
        <v>2022</v>
      </c>
      <c r="K44" s="3" t="s">
        <v>107</v>
      </c>
      <c r="L44" s="3" t="s">
        <v>1015</v>
      </c>
      <c r="M44" s="3" t="s">
        <v>108</v>
      </c>
      <c r="N44" s="3" t="s">
        <v>1015</v>
      </c>
      <c r="O44" s="3" t="s">
        <v>1015</v>
      </c>
      <c r="P44" s="3"/>
      <c r="Q44" s="3" t="s">
        <v>1015</v>
      </c>
      <c r="R44" s="3" t="s">
        <v>1015</v>
      </c>
      <c r="S44" s="3" t="s">
        <v>1015</v>
      </c>
      <c r="T44" s="3" t="s">
        <v>167</v>
      </c>
      <c r="U44" s="3" t="s">
        <v>1015</v>
      </c>
      <c r="V44" s="3" t="s">
        <v>692</v>
      </c>
      <c r="W44" s="3"/>
      <c r="X44" s="3" t="s">
        <v>1277</v>
      </c>
      <c r="Y44" s="3" t="s">
        <v>87</v>
      </c>
      <c r="Z44" s="3" t="s">
        <v>88</v>
      </c>
      <c r="AA44" s="3"/>
      <c r="AB44" s="3"/>
      <c r="AC44" s="3"/>
      <c r="AD44" s="3" t="s">
        <v>145</v>
      </c>
      <c r="AE44" s="3"/>
      <c r="AF44" s="3" t="s">
        <v>94</v>
      </c>
      <c r="AG44" s="3"/>
      <c r="AH44" s="3" t="s">
        <v>94</v>
      </c>
      <c r="AI44" s="3"/>
      <c r="AJ44" s="3" t="s">
        <v>94</v>
      </c>
      <c r="AK44" s="3"/>
      <c r="AL44" s="3" t="s">
        <v>95</v>
      </c>
      <c r="AM44" s="3" t="s">
        <v>113</v>
      </c>
      <c r="AN44" s="3"/>
      <c r="AO44" s="3" t="s">
        <v>146</v>
      </c>
      <c r="AP44" s="3"/>
      <c r="AQ44" s="3" t="s">
        <v>222</v>
      </c>
      <c r="AR44" s="3" t="s">
        <v>83</v>
      </c>
      <c r="AS44" s="3" t="s">
        <v>445</v>
      </c>
      <c r="AT44" s="3" t="s">
        <v>94</v>
      </c>
      <c r="AU44" s="3"/>
      <c r="AV44" s="3" t="s">
        <v>94</v>
      </c>
      <c r="AW44" s="3"/>
      <c r="AX44" s="3" t="s">
        <v>94</v>
      </c>
      <c r="AY44" s="3" t="s">
        <v>100</v>
      </c>
      <c r="AZ44" s="3" t="s">
        <v>1154</v>
      </c>
      <c r="BA44" s="3" t="s">
        <v>1307</v>
      </c>
      <c r="BB44" s="3">
        <v>34.474624633789062</v>
      </c>
      <c r="BC44" s="3">
        <v>-118.60797119140625</v>
      </c>
      <c r="BD44" s="2">
        <v>118008</v>
      </c>
      <c r="BE44" s="3" t="s">
        <v>1308</v>
      </c>
      <c r="BF44" s="3" t="s">
        <v>80</v>
      </c>
      <c r="BG44" s="3" t="s">
        <v>1309</v>
      </c>
      <c r="BH44" s="3" t="s">
        <v>1021</v>
      </c>
      <c r="BI44" s="3" t="s">
        <v>1310</v>
      </c>
      <c r="BJ44" s="3" t="s">
        <v>1147</v>
      </c>
      <c r="BK44" s="3" t="s">
        <v>461</v>
      </c>
      <c r="BL44" s="3"/>
      <c r="BM44" s="3" t="s">
        <v>87</v>
      </c>
      <c r="BN44" s="3">
        <v>16</v>
      </c>
      <c r="BO44" s="3">
        <v>-99</v>
      </c>
      <c r="BP44" s="3" t="s">
        <v>1311</v>
      </c>
      <c r="BQ44" s="3" t="s">
        <v>121</v>
      </c>
      <c r="BR44" s="3"/>
      <c r="BS44" s="3" t="s">
        <v>182</v>
      </c>
      <c r="BT44" s="3"/>
      <c r="BU44" s="3"/>
      <c r="BV44" s="3"/>
      <c r="BW44" s="3"/>
      <c r="BX44" s="2">
        <v>-99</v>
      </c>
      <c r="BY44" s="3" t="s">
        <v>145</v>
      </c>
      <c r="BZ44" s="3"/>
      <c r="CA44" s="3">
        <v>920</v>
      </c>
      <c r="CB44" s="3" t="s">
        <v>145</v>
      </c>
      <c r="CC44" s="3" t="s">
        <v>94</v>
      </c>
      <c r="CD44" s="3">
        <v>28141.799173616408</v>
      </c>
    </row>
    <row r="45" spans="1:82" x14ac:dyDescent="0.2">
      <c r="A45" s="2">
        <v>44</v>
      </c>
      <c r="B45" s="2">
        <v>18</v>
      </c>
      <c r="C45" s="3" t="s">
        <v>1312</v>
      </c>
      <c r="D45" s="3" t="s">
        <v>80</v>
      </c>
      <c r="E45" s="3" t="s">
        <v>1015</v>
      </c>
      <c r="F45" s="3" t="s">
        <v>1313</v>
      </c>
      <c r="G45" s="3" t="s">
        <v>1015</v>
      </c>
      <c r="H45" s="3" t="s">
        <v>1015</v>
      </c>
      <c r="I45" s="4">
        <v>44812.688888888886</v>
      </c>
      <c r="J45" s="2">
        <v>2022</v>
      </c>
      <c r="K45" s="3" t="s">
        <v>107</v>
      </c>
      <c r="L45" s="3" t="s">
        <v>1015</v>
      </c>
      <c r="M45" s="3" t="s">
        <v>84</v>
      </c>
      <c r="N45" s="3" t="s">
        <v>1015</v>
      </c>
      <c r="O45" s="3" t="s">
        <v>141</v>
      </c>
      <c r="P45" s="3"/>
      <c r="Q45" s="3" t="s">
        <v>1015</v>
      </c>
      <c r="R45" s="3" t="s">
        <v>1015</v>
      </c>
      <c r="S45" s="3" t="s">
        <v>1015</v>
      </c>
      <c r="T45" s="3" t="s">
        <v>1015</v>
      </c>
      <c r="U45" s="3" t="s">
        <v>1015</v>
      </c>
      <c r="V45" s="3" t="s">
        <v>692</v>
      </c>
      <c r="W45" s="3"/>
      <c r="X45" s="3" t="s">
        <v>1277</v>
      </c>
      <c r="Y45" s="3" t="s">
        <v>87</v>
      </c>
      <c r="Z45" s="3" t="s">
        <v>88</v>
      </c>
      <c r="AA45" s="3"/>
      <c r="AB45" s="3" t="s">
        <v>321</v>
      </c>
      <c r="AC45" s="3"/>
      <c r="AD45" s="3" t="s">
        <v>157</v>
      </c>
      <c r="AE45" s="3"/>
      <c r="AF45" s="3" t="s">
        <v>94</v>
      </c>
      <c r="AG45" s="3"/>
      <c r="AH45" s="3" t="s">
        <v>94</v>
      </c>
      <c r="AI45" s="3"/>
      <c r="AJ45" s="3" t="s">
        <v>94</v>
      </c>
      <c r="AK45" s="3"/>
      <c r="AL45" s="3" t="s">
        <v>95</v>
      </c>
      <c r="AM45" s="3" t="s">
        <v>113</v>
      </c>
      <c r="AN45" s="3"/>
      <c r="AO45" s="3" t="s">
        <v>146</v>
      </c>
      <c r="AP45" s="3"/>
      <c r="AQ45" s="3" t="s">
        <v>222</v>
      </c>
      <c r="AR45" s="3" t="s">
        <v>83</v>
      </c>
      <c r="AS45" s="3" t="s">
        <v>1314</v>
      </c>
      <c r="AT45" s="3" t="s">
        <v>94</v>
      </c>
      <c r="AU45" s="3"/>
      <c r="AV45" s="3" t="s">
        <v>94</v>
      </c>
      <c r="AW45" s="3"/>
      <c r="AX45" s="3" t="s">
        <v>94</v>
      </c>
      <c r="AY45" s="3" t="s">
        <v>432</v>
      </c>
      <c r="AZ45" s="3" t="s">
        <v>1315</v>
      </c>
      <c r="BA45" s="3"/>
      <c r="BB45" s="3">
        <v>35.62152099609375</v>
      </c>
      <c r="BC45" s="3">
        <v>-119.03934478759766</v>
      </c>
      <c r="BD45" s="2">
        <v>118073</v>
      </c>
      <c r="BE45" s="3" t="s">
        <v>1308</v>
      </c>
      <c r="BF45" s="3" t="s">
        <v>80</v>
      </c>
      <c r="BG45" s="3" t="s">
        <v>1309</v>
      </c>
      <c r="BH45" s="3" t="s">
        <v>1021</v>
      </c>
      <c r="BI45" s="3" t="s">
        <v>1310</v>
      </c>
      <c r="BJ45" s="3" t="s">
        <v>1147</v>
      </c>
      <c r="BK45" s="3" t="s">
        <v>461</v>
      </c>
      <c r="BL45" s="3"/>
      <c r="BM45" s="3" t="s">
        <v>87</v>
      </c>
      <c r="BN45" s="3">
        <v>16</v>
      </c>
      <c r="BO45" s="3">
        <v>-99</v>
      </c>
      <c r="BP45" s="3" t="s">
        <v>1311</v>
      </c>
      <c r="BQ45" s="3" t="s">
        <v>121</v>
      </c>
      <c r="BR45" s="3"/>
      <c r="BS45" s="3" t="s">
        <v>182</v>
      </c>
      <c r="BT45" s="3"/>
      <c r="BU45" s="3"/>
      <c r="BV45" s="3"/>
      <c r="BW45" s="3"/>
      <c r="BX45" s="2">
        <v>-99</v>
      </c>
      <c r="BY45" s="3" t="s">
        <v>145</v>
      </c>
      <c r="BZ45" s="3"/>
      <c r="CA45" s="3">
        <v>920</v>
      </c>
      <c r="CB45" s="3" t="s">
        <v>145</v>
      </c>
      <c r="CC45" s="3" t="s">
        <v>94</v>
      </c>
      <c r="CD45" s="3">
        <v>185173.92937081892</v>
      </c>
    </row>
    <row r="46" spans="1:82" x14ac:dyDescent="0.2">
      <c r="A46" s="2">
        <v>45</v>
      </c>
      <c r="B46" s="2">
        <v>20</v>
      </c>
      <c r="C46" s="3" t="s">
        <v>1316</v>
      </c>
      <c r="D46" s="3" t="s">
        <v>80</v>
      </c>
      <c r="E46" s="3" t="s">
        <v>1015</v>
      </c>
      <c r="F46" s="3" t="s">
        <v>1313</v>
      </c>
      <c r="G46" s="3" t="s">
        <v>1015</v>
      </c>
      <c r="H46" s="3" t="s">
        <v>1015</v>
      </c>
      <c r="I46" s="4">
        <v>44833.615277777775</v>
      </c>
      <c r="J46" s="2">
        <v>2022</v>
      </c>
      <c r="K46" s="3" t="s">
        <v>107</v>
      </c>
      <c r="L46" s="3" t="s">
        <v>1015</v>
      </c>
      <c r="M46" s="3" t="s">
        <v>84</v>
      </c>
      <c r="N46" s="3" t="s">
        <v>1015</v>
      </c>
      <c r="O46" s="3" t="s">
        <v>141</v>
      </c>
      <c r="P46" s="3"/>
      <c r="Q46" s="3" t="s">
        <v>1015</v>
      </c>
      <c r="R46" s="3" t="s">
        <v>1015</v>
      </c>
      <c r="S46" s="3" t="s">
        <v>1015</v>
      </c>
      <c r="T46" s="3" t="s">
        <v>1015</v>
      </c>
      <c r="U46" s="3" t="s">
        <v>1015</v>
      </c>
      <c r="V46" s="3" t="s">
        <v>692</v>
      </c>
      <c r="W46" s="3"/>
      <c r="X46" s="3" t="s">
        <v>1277</v>
      </c>
      <c r="Y46" s="3" t="s">
        <v>87</v>
      </c>
      <c r="Z46" s="3" t="s">
        <v>88</v>
      </c>
      <c r="AA46" s="3"/>
      <c r="AB46" s="3" t="s">
        <v>1164</v>
      </c>
      <c r="AC46" s="3"/>
      <c r="AD46" s="3" t="s">
        <v>157</v>
      </c>
      <c r="AE46" s="3"/>
      <c r="AF46" s="3" t="s">
        <v>94</v>
      </c>
      <c r="AG46" s="3"/>
      <c r="AH46" s="3" t="s">
        <v>94</v>
      </c>
      <c r="AI46" s="3"/>
      <c r="AJ46" s="3" t="s">
        <v>94</v>
      </c>
      <c r="AK46" s="3"/>
      <c r="AL46" s="3" t="s">
        <v>95</v>
      </c>
      <c r="AM46" s="3" t="s">
        <v>113</v>
      </c>
      <c r="AN46" s="3"/>
      <c r="AO46" s="3" t="s">
        <v>146</v>
      </c>
      <c r="AP46" s="3"/>
      <c r="AQ46" s="3" t="s">
        <v>98</v>
      </c>
      <c r="AR46" s="3" t="s">
        <v>145</v>
      </c>
      <c r="AS46" s="3"/>
      <c r="AT46" s="3" t="s">
        <v>94</v>
      </c>
      <c r="AU46" s="3"/>
      <c r="AV46" s="3" t="s">
        <v>94</v>
      </c>
      <c r="AW46" s="3"/>
      <c r="AX46" s="3" t="s">
        <v>94</v>
      </c>
      <c r="AY46" s="3" t="s">
        <v>432</v>
      </c>
      <c r="AZ46" s="3" t="s">
        <v>1315</v>
      </c>
      <c r="BA46" s="3"/>
      <c r="BB46" s="3">
        <v>35.602699279785156</v>
      </c>
      <c r="BC46" s="3">
        <v>-119.03607177734375</v>
      </c>
      <c r="BD46" s="2">
        <v>118073</v>
      </c>
      <c r="BE46" s="3" t="s">
        <v>1308</v>
      </c>
      <c r="BF46" s="3" t="s">
        <v>80</v>
      </c>
      <c r="BG46" s="3" t="s">
        <v>1309</v>
      </c>
      <c r="BH46" s="3" t="s">
        <v>1021</v>
      </c>
      <c r="BI46" s="3" t="s">
        <v>1310</v>
      </c>
      <c r="BJ46" s="3" t="s">
        <v>1147</v>
      </c>
      <c r="BK46" s="3" t="s">
        <v>461</v>
      </c>
      <c r="BL46" s="3"/>
      <c r="BM46" s="3" t="s">
        <v>87</v>
      </c>
      <c r="BN46" s="3">
        <v>16</v>
      </c>
      <c r="BO46" s="3">
        <v>-99</v>
      </c>
      <c r="BP46" s="3" t="s">
        <v>1311</v>
      </c>
      <c r="BQ46" s="3" t="s">
        <v>121</v>
      </c>
      <c r="BR46" s="3"/>
      <c r="BS46" s="3" t="s">
        <v>182</v>
      </c>
      <c r="BT46" s="3"/>
      <c r="BU46" s="3"/>
      <c r="BV46" s="3"/>
      <c r="BW46" s="3"/>
      <c r="BX46" s="2">
        <v>-99</v>
      </c>
      <c r="BY46" s="3" t="s">
        <v>145</v>
      </c>
      <c r="BZ46" s="3"/>
      <c r="CA46" s="3">
        <v>920</v>
      </c>
      <c r="CB46" s="3" t="s">
        <v>145</v>
      </c>
      <c r="CC46" s="3" t="s">
        <v>94</v>
      </c>
      <c r="CD46" s="3">
        <v>182575.27519399495</v>
      </c>
    </row>
    <row r="47" spans="1:82" x14ac:dyDescent="0.2">
      <c r="A47" s="2">
        <v>46</v>
      </c>
      <c r="B47" s="2">
        <v>9</v>
      </c>
      <c r="C47" s="3" t="s">
        <v>1317</v>
      </c>
      <c r="D47" s="3" t="s">
        <v>80</v>
      </c>
      <c r="E47" s="3" t="s">
        <v>1318</v>
      </c>
      <c r="F47" s="3" t="s">
        <v>1319</v>
      </c>
      <c r="G47" s="3" t="s">
        <v>1015</v>
      </c>
      <c r="H47" s="3" t="s">
        <v>1015</v>
      </c>
      <c r="I47" s="4">
        <v>44780.5</v>
      </c>
      <c r="J47" s="2">
        <v>2022</v>
      </c>
      <c r="K47" s="3" t="s">
        <v>107</v>
      </c>
      <c r="L47" s="3" t="s">
        <v>1015</v>
      </c>
      <c r="M47" s="3" t="s">
        <v>108</v>
      </c>
      <c r="N47" s="3" t="s">
        <v>1015</v>
      </c>
      <c r="O47" s="3" t="s">
        <v>1015</v>
      </c>
      <c r="P47" s="3"/>
      <c r="Q47" s="3" t="s">
        <v>1015</v>
      </c>
      <c r="R47" s="3" t="s">
        <v>1015</v>
      </c>
      <c r="S47" s="3" t="s">
        <v>1015</v>
      </c>
      <c r="T47" s="3" t="s">
        <v>167</v>
      </c>
      <c r="U47" s="3" t="s">
        <v>1015</v>
      </c>
      <c r="V47" s="3" t="s">
        <v>126</v>
      </c>
      <c r="W47" s="3"/>
      <c r="X47" s="3" t="s">
        <v>454</v>
      </c>
      <c r="Y47" s="3" t="s">
        <v>87</v>
      </c>
      <c r="Z47" s="3" t="s">
        <v>88</v>
      </c>
      <c r="AA47" s="3"/>
      <c r="AB47" s="3"/>
      <c r="AC47" s="3"/>
      <c r="AD47" s="3" t="s">
        <v>145</v>
      </c>
      <c r="AE47" s="3"/>
      <c r="AF47" s="3" t="s">
        <v>94</v>
      </c>
      <c r="AG47" s="3"/>
      <c r="AH47" s="3" t="s">
        <v>94</v>
      </c>
      <c r="AI47" s="3"/>
      <c r="AJ47" s="3" t="s">
        <v>94</v>
      </c>
      <c r="AK47" s="3"/>
      <c r="AL47" s="3" t="s">
        <v>196</v>
      </c>
      <c r="AM47" s="3" t="s">
        <v>113</v>
      </c>
      <c r="AN47" s="3"/>
      <c r="AO47" s="3" t="s">
        <v>1032</v>
      </c>
      <c r="AP47" s="3" t="s">
        <v>1320</v>
      </c>
      <c r="AQ47" s="3" t="s">
        <v>98</v>
      </c>
      <c r="AR47" s="3" t="s">
        <v>145</v>
      </c>
      <c r="AS47" s="3"/>
      <c r="AT47" s="3" t="s">
        <v>94</v>
      </c>
      <c r="AU47" s="3"/>
      <c r="AV47" s="3" t="s">
        <v>94</v>
      </c>
      <c r="AW47" s="3"/>
      <c r="AX47" s="3" t="s">
        <v>94</v>
      </c>
      <c r="AY47" s="3" t="s">
        <v>100</v>
      </c>
      <c r="AZ47" s="3" t="s">
        <v>1147</v>
      </c>
      <c r="BA47" s="3" t="s">
        <v>1255</v>
      </c>
      <c r="BB47" s="3">
        <v>34.284515380859375</v>
      </c>
      <c r="BC47" s="3">
        <v>-118.71295166015625</v>
      </c>
      <c r="BD47" s="2">
        <v>118130</v>
      </c>
      <c r="BE47" s="3" t="s">
        <v>1308</v>
      </c>
      <c r="BF47" s="3" t="s">
        <v>80</v>
      </c>
      <c r="BG47" s="3" t="s">
        <v>1309</v>
      </c>
      <c r="BH47" s="3" t="s">
        <v>1021</v>
      </c>
      <c r="BI47" s="3" t="s">
        <v>1310</v>
      </c>
      <c r="BJ47" s="3" t="s">
        <v>1147</v>
      </c>
      <c r="BK47" s="3" t="s">
        <v>461</v>
      </c>
      <c r="BL47" s="3"/>
      <c r="BM47" s="3" t="s">
        <v>87</v>
      </c>
      <c r="BN47" s="3">
        <v>16</v>
      </c>
      <c r="BO47" s="3">
        <v>-99</v>
      </c>
      <c r="BP47" s="3" t="s">
        <v>1311</v>
      </c>
      <c r="BQ47" s="3" t="s">
        <v>121</v>
      </c>
      <c r="BR47" s="3"/>
      <c r="BS47" s="3" t="s">
        <v>135</v>
      </c>
      <c r="BT47" s="3"/>
      <c r="BU47" s="3"/>
      <c r="BV47" s="3"/>
      <c r="BW47" s="3"/>
      <c r="BX47" s="2">
        <v>-99</v>
      </c>
      <c r="BY47" s="3" t="s">
        <v>145</v>
      </c>
      <c r="BZ47" s="3"/>
      <c r="CA47" s="3">
        <v>605</v>
      </c>
      <c r="CB47" s="3" t="s">
        <v>145</v>
      </c>
      <c r="CC47" s="3" t="s">
        <v>94</v>
      </c>
      <c r="CD47" s="3">
        <v>1.1919578436025988</v>
      </c>
    </row>
    <row r="48" spans="1:82" x14ac:dyDescent="0.2">
      <c r="A48" s="2">
        <v>47</v>
      </c>
      <c r="B48" s="2">
        <v>13</v>
      </c>
      <c r="C48" s="3" t="s">
        <v>1321</v>
      </c>
      <c r="D48" s="3" t="s">
        <v>80</v>
      </c>
      <c r="E48" s="3" t="s">
        <v>1322</v>
      </c>
      <c r="F48" s="3" t="s">
        <v>1015</v>
      </c>
      <c r="G48" s="3" t="s">
        <v>1015</v>
      </c>
      <c r="H48" s="3" t="s">
        <v>1015</v>
      </c>
      <c r="I48" s="4">
        <v>44792.784722222219</v>
      </c>
      <c r="J48" s="2">
        <v>2022</v>
      </c>
      <c r="K48" s="3" t="s">
        <v>107</v>
      </c>
      <c r="L48" s="3" t="s">
        <v>1015</v>
      </c>
      <c r="M48" s="3" t="s">
        <v>108</v>
      </c>
      <c r="N48" s="3" t="s">
        <v>1015</v>
      </c>
      <c r="O48" s="3" t="s">
        <v>1015</v>
      </c>
      <c r="P48" s="3"/>
      <c r="Q48" s="3" t="s">
        <v>1015</v>
      </c>
      <c r="R48" s="3" t="s">
        <v>1015</v>
      </c>
      <c r="S48" s="3" t="s">
        <v>1015</v>
      </c>
      <c r="T48" s="3" t="s">
        <v>167</v>
      </c>
      <c r="U48" s="3" t="s">
        <v>1015</v>
      </c>
      <c r="V48" s="3" t="s">
        <v>126</v>
      </c>
      <c r="W48" s="3"/>
      <c r="X48" s="3" t="s">
        <v>1277</v>
      </c>
      <c r="Y48" s="3" t="s">
        <v>87</v>
      </c>
      <c r="Z48" s="3" t="s">
        <v>88</v>
      </c>
      <c r="AA48" s="3"/>
      <c r="AB48" s="3"/>
      <c r="AC48" s="3"/>
      <c r="AD48" s="3" t="s">
        <v>1032</v>
      </c>
      <c r="AE48" s="3" t="s">
        <v>1323</v>
      </c>
      <c r="AF48" s="3" t="s">
        <v>94</v>
      </c>
      <c r="AG48" s="3"/>
      <c r="AH48" s="3" t="s">
        <v>94</v>
      </c>
      <c r="AI48" s="3"/>
      <c r="AJ48" s="3" t="s">
        <v>94</v>
      </c>
      <c r="AK48" s="3"/>
      <c r="AL48" s="3" t="s">
        <v>196</v>
      </c>
      <c r="AM48" s="3" t="s">
        <v>113</v>
      </c>
      <c r="AN48" s="3"/>
      <c r="AO48" s="3" t="s">
        <v>146</v>
      </c>
      <c r="AP48" s="3"/>
      <c r="AQ48" s="3" t="s">
        <v>98</v>
      </c>
      <c r="AR48" s="3" t="s">
        <v>145</v>
      </c>
      <c r="AS48" s="3"/>
      <c r="AT48" s="3" t="s">
        <v>94</v>
      </c>
      <c r="AU48" s="3"/>
      <c r="AV48" s="3" t="s">
        <v>94</v>
      </c>
      <c r="AW48" s="3"/>
      <c r="AX48" s="3" t="s">
        <v>94</v>
      </c>
      <c r="AY48" s="3" t="s">
        <v>100</v>
      </c>
      <c r="AZ48" s="3" t="s">
        <v>1154</v>
      </c>
      <c r="BA48" s="3" t="s">
        <v>1307</v>
      </c>
      <c r="BB48" s="3">
        <v>34.286968231201172</v>
      </c>
      <c r="BC48" s="3">
        <v>-118.37387084960938</v>
      </c>
      <c r="BD48" s="2">
        <v>211476</v>
      </c>
      <c r="BE48" s="3"/>
      <c r="BF48" s="3" t="s">
        <v>80</v>
      </c>
      <c r="BG48" s="3"/>
      <c r="BH48" s="3" t="s">
        <v>1021</v>
      </c>
      <c r="BI48" s="3"/>
      <c r="BJ48" s="3" t="s">
        <v>1154</v>
      </c>
      <c r="BK48" s="3" t="s">
        <v>133</v>
      </c>
      <c r="BL48" s="3"/>
      <c r="BM48" s="3" t="s">
        <v>87</v>
      </c>
      <c r="BN48" s="3">
        <v>-99</v>
      </c>
      <c r="BO48" s="3">
        <v>-99</v>
      </c>
      <c r="BP48" s="3"/>
      <c r="BQ48" s="3" t="s">
        <v>121</v>
      </c>
      <c r="BR48" s="3"/>
      <c r="BS48" s="3" t="s">
        <v>152</v>
      </c>
      <c r="BT48" s="3"/>
      <c r="BU48" s="3"/>
      <c r="BV48" s="3"/>
      <c r="BW48" s="3"/>
      <c r="BX48" s="2">
        <v>-99</v>
      </c>
      <c r="BY48" s="3" t="s">
        <v>145</v>
      </c>
      <c r="BZ48" s="3"/>
      <c r="CA48" s="3">
        <v>0</v>
      </c>
      <c r="CB48" s="3" t="s">
        <v>145</v>
      </c>
      <c r="CC48" s="3" t="s">
        <v>94</v>
      </c>
      <c r="CD48" s="3">
        <v>0.49607686833074027</v>
      </c>
    </row>
    <row r="49" spans="1:82" x14ac:dyDescent="0.2">
      <c r="A49" s="2">
        <v>48</v>
      </c>
      <c r="B49" s="2">
        <v>1</v>
      </c>
      <c r="C49" s="3" t="s">
        <v>1324</v>
      </c>
      <c r="D49" s="3" t="s">
        <v>80</v>
      </c>
      <c r="E49" s="3" t="s">
        <v>1325</v>
      </c>
      <c r="F49" s="3" t="s">
        <v>1326</v>
      </c>
      <c r="G49" s="3" t="s">
        <v>1015</v>
      </c>
      <c r="H49" s="3" t="s">
        <v>1327</v>
      </c>
      <c r="I49" s="4">
        <v>44746.774305555555</v>
      </c>
      <c r="J49" s="2">
        <v>2022</v>
      </c>
      <c r="K49" s="3" t="s">
        <v>107</v>
      </c>
      <c r="L49" s="3" t="s">
        <v>1015</v>
      </c>
      <c r="M49" s="3" t="s">
        <v>84</v>
      </c>
      <c r="N49" s="3" t="s">
        <v>1015</v>
      </c>
      <c r="O49" s="3" t="s">
        <v>231</v>
      </c>
      <c r="P49" s="3"/>
      <c r="Q49" s="3" t="s">
        <v>1015</v>
      </c>
      <c r="R49" s="3" t="s">
        <v>1015</v>
      </c>
      <c r="S49" s="3" t="s">
        <v>1015</v>
      </c>
      <c r="T49" s="3" t="s">
        <v>1015</v>
      </c>
      <c r="U49" s="3" t="s">
        <v>1015</v>
      </c>
      <c r="V49" s="3" t="s">
        <v>86</v>
      </c>
      <c r="W49" s="3"/>
      <c r="X49" s="3" t="s">
        <v>454</v>
      </c>
      <c r="Y49" s="3" t="s">
        <v>87</v>
      </c>
      <c r="Z49" s="3" t="s">
        <v>88</v>
      </c>
      <c r="AA49" s="3"/>
      <c r="AB49" s="3" t="s">
        <v>1046</v>
      </c>
      <c r="AC49" s="3"/>
      <c r="AD49" s="3" t="s">
        <v>157</v>
      </c>
      <c r="AE49" s="3"/>
      <c r="AF49" s="3" t="s">
        <v>94</v>
      </c>
      <c r="AG49" s="3"/>
      <c r="AH49" s="3" t="s">
        <v>94</v>
      </c>
      <c r="AI49" s="3"/>
      <c r="AJ49" s="3" t="s">
        <v>94</v>
      </c>
      <c r="AK49" s="3"/>
      <c r="AL49" s="3" t="s">
        <v>196</v>
      </c>
      <c r="AM49" s="3" t="s">
        <v>113</v>
      </c>
      <c r="AN49" s="3"/>
      <c r="AO49" s="3" t="s">
        <v>146</v>
      </c>
      <c r="AP49" s="3"/>
      <c r="AQ49" s="3" t="s">
        <v>98</v>
      </c>
      <c r="AR49" s="3" t="s">
        <v>83</v>
      </c>
      <c r="AS49" s="3" t="s">
        <v>1328</v>
      </c>
      <c r="AT49" s="3" t="s">
        <v>94</v>
      </c>
      <c r="AU49" s="3"/>
      <c r="AV49" s="3" t="s">
        <v>369</v>
      </c>
      <c r="AW49" s="3"/>
      <c r="AX49" s="3" t="s">
        <v>94</v>
      </c>
      <c r="AY49" s="3" t="s">
        <v>432</v>
      </c>
      <c r="AZ49" s="3" t="s">
        <v>1226</v>
      </c>
      <c r="BA49" s="3" t="s">
        <v>1329</v>
      </c>
      <c r="BB49" s="3">
        <v>33.903560638427734</v>
      </c>
      <c r="BC49" s="3">
        <v>-117.91407775878906</v>
      </c>
      <c r="BD49" s="2">
        <v>336345</v>
      </c>
      <c r="BE49" s="3" t="s">
        <v>1330</v>
      </c>
      <c r="BF49" s="3" t="s">
        <v>80</v>
      </c>
      <c r="BG49" s="3" t="s">
        <v>1331</v>
      </c>
      <c r="BH49" s="3" t="s">
        <v>1021</v>
      </c>
      <c r="BI49" s="3" t="s">
        <v>1332</v>
      </c>
      <c r="BJ49" s="3" t="s">
        <v>1226</v>
      </c>
      <c r="BK49" s="3" t="s">
        <v>461</v>
      </c>
      <c r="BL49" s="3"/>
      <c r="BM49" s="3" t="s">
        <v>87</v>
      </c>
      <c r="BN49" s="3">
        <v>12</v>
      </c>
      <c r="BO49" s="3">
        <v>-99</v>
      </c>
      <c r="BP49" s="3" t="s">
        <v>1333</v>
      </c>
      <c r="BQ49" s="3" t="s">
        <v>121</v>
      </c>
      <c r="BR49" s="3"/>
      <c r="BS49" s="3" t="s">
        <v>122</v>
      </c>
      <c r="BT49" s="3"/>
      <c r="BU49" s="3"/>
      <c r="BV49" s="3"/>
      <c r="BW49" s="3"/>
      <c r="BX49" s="2">
        <v>-99</v>
      </c>
      <c r="BY49" s="3" t="s">
        <v>145</v>
      </c>
      <c r="BZ49" s="3"/>
      <c r="CA49" s="3">
        <v>160</v>
      </c>
      <c r="CB49" s="3" t="s">
        <v>145</v>
      </c>
      <c r="CC49" s="3" t="s">
        <v>94</v>
      </c>
      <c r="CD49" s="3">
        <v>1.1749065020032949</v>
      </c>
    </row>
    <row r="50" spans="1:82" x14ac:dyDescent="0.2">
      <c r="A50" s="2">
        <v>49</v>
      </c>
      <c r="B50" s="2">
        <v>5</v>
      </c>
      <c r="C50" s="3" t="s">
        <v>1334</v>
      </c>
      <c r="D50" s="3" t="s">
        <v>80</v>
      </c>
      <c r="E50" s="3" t="s">
        <v>1335</v>
      </c>
      <c r="F50" s="3" t="s">
        <v>426</v>
      </c>
      <c r="G50" s="3" t="s">
        <v>1015</v>
      </c>
      <c r="H50" s="3" t="s">
        <v>1336</v>
      </c>
      <c r="I50" s="4">
        <v>44755.296527777777</v>
      </c>
      <c r="J50" s="2">
        <v>2022</v>
      </c>
      <c r="K50" s="3" t="s">
        <v>107</v>
      </c>
      <c r="L50" s="3" t="s">
        <v>1015</v>
      </c>
      <c r="M50" s="3" t="s">
        <v>84</v>
      </c>
      <c r="N50" s="3" t="s">
        <v>1015</v>
      </c>
      <c r="O50" s="3" t="s">
        <v>141</v>
      </c>
      <c r="P50" s="3"/>
      <c r="Q50" s="3" t="s">
        <v>1015</v>
      </c>
      <c r="R50" s="3" t="s">
        <v>1015</v>
      </c>
      <c r="S50" s="3" t="s">
        <v>1015</v>
      </c>
      <c r="T50" s="3" t="s">
        <v>1015</v>
      </c>
      <c r="U50" s="3" t="s">
        <v>1015</v>
      </c>
      <c r="V50" s="3" t="s">
        <v>86</v>
      </c>
      <c r="W50" s="3"/>
      <c r="X50" s="3" t="s">
        <v>1277</v>
      </c>
      <c r="Y50" s="3" t="s">
        <v>769</v>
      </c>
      <c r="Z50" s="3" t="s">
        <v>88</v>
      </c>
      <c r="AA50" s="3"/>
      <c r="AB50" s="3" t="s">
        <v>142</v>
      </c>
      <c r="AC50" s="3"/>
      <c r="AD50" s="3" t="s">
        <v>157</v>
      </c>
      <c r="AE50" s="3"/>
      <c r="AF50" s="3" t="s">
        <v>94</v>
      </c>
      <c r="AG50" s="3"/>
      <c r="AH50" s="3" t="s">
        <v>94</v>
      </c>
      <c r="AI50" s="3"/>
      <c r="AJ50" s="3" t="s">
        <v>94</v>
      </c>
      <c r="AK50" s="3"/>
      <c r="AL50" s="3" t="s">
        <v>196</v>
      </c>
      <c r="AM50" s="3" t="s">
        <v>113</v>
      </c>
      <c r="AN50" s="3"/>
      <c r="AO50" s="3" t="s">
        <v>1032</v>
      </c>
      <c r="AP50" s="3" t="s">
        <v>1337</v>
      </c>
      <c r="AQ50" s="3" t="s">
        <v>98</v>
      </c>
      <c r="AR50" s="3" t="s">
        <v>145</v>
      </c>
      <c r="AS50" s="3"/>
      <c r="AT50" s="3" t="s">
        <v>94</v>
      </c>
      <c r="AU50" s="3"/>
      <c r="AV50" s="3" t="s">
        <v>94</v>
      </c>
      <c r="AW50" s="3"/>
      <c r="AX50" s="3" t="s">
        <v>94</v>
      </c>
      <c r="AY50" s="3" t="s">
        <v>432</v>
      </c>
      <c r="AZ50" s="3" t="s">
        <v>1226</v>
      </c>
      <c r="BA50" s="3" t="s">
        <v>1237</v>
      </c>
      <c r="BB50" s="3">
        <v>33.685791015625</v>
      </c>
      <c r="BC50" s="3">
        <v>-117.95487213134766</v>
      </c>
      <c r="BD50" s="2">
        <v>336345</v>
      </c>
      <c r="BE50" s="3" t="s">
        <v>1330</v>
      </c>
      <c r="BF50" s="3" t="s">
        <v>80</v>
      </c>
      <c r="BG50" s="3" t="s">
        <v>1331</v>
      </c>
      <c r="BH50" s="3" t="s">
        <v>1021</v>
      </c>
      <c r="BI50" s="3" t="s">
        <v>1332</v>
      </c>
      <c r="BJ50" s="3" t="s">
        <v>1226</v>
      </c>
      <c r="BK50" s="3" t="s">
        <v>461</v>
      </c>
      <c r="BL50" s="3"/>
      <c r="BM50" s="3" t="s">
        <v>87</v>
      </c>
      <c r="BN50" s="3">
        <v>12</v>
      </c>
      <c r="BO50" s="3">
        <v>-99</v>
      </c>
      <c r="BP50" s="3" t="s">
        <v>1333</v>
      </c>
      <c r="BQ50" s="3" t="s">
        <v>121</v>
      </c>
      <c r="BR50" s="3"/>
      <c r="BS50" s="3" t="s">
        <v>122</v>
      </c>
      <c r="BT50" s="3"/>
      <c r="BU50" s="3"/>
      <c r="BV50" s="3"/>
      <c r="BW50" s="3"/>
      <c r="BX50" s="2">
        <v>-99</v>
      </c>
      <c r="BY50" s="3" t="s">
        <v>145</v>
      </c>
      <c r="BZ50" s="3"/>
      <c r="CA50" s="3">
        <v>160</v>
      </c>
      <c r="CB50" s="3" t="s">
        <v>145</v>
      </c>
      <c r="CC50" s="3" t="s">
        <v>94</v>
      </c>
      <c r="CD50" s="3">
        <v>29460.864939357427</v>
      </c>
    </row>
    <row r="51" spans="1:82" x14ac:dyDescent="0.2">
      <c r="A51" s="2">
        <v>50</v>
      </c>
      <c r="B51" s="2">
        <v>17</v>
      </c>
      <c r="C51" s="3" t="s">
        <v>1338</v>
      </c>
      <c r="D51" s="3" t="s">
        <v>80</v>
      </c>
      <c r="E51" s="3" t="s">
        <v>1339</v>
      </c>
      <c r="F51" s="3" t="s">
        <v>1340</v>
      </c>
      <c r="G51" s="3" t="s">
        <v>1015</v>
      </c>
      <c r="H51" s="3" t="s">
        <v>1341</v>
      </c>
      <c r="I51" s="4">
        <v>44809.701388888891</v>
      </c>
      <c r="J51" s="2">
        <v>2022</v>
      </c>
      <c r="K51" s="3" t="s">
        <v>83</v>
      </c>
      <c r="L51" s="3" t="s">
        <v>1015</v>
      </c>
      <c r="M51" s="3" t="s">
        <v>108</v>
      </c>
      <c r="N51" s="3" t="s">
        <v>1015</v>
      </c>
      <c r="O51" s="3" t="s">
        <v>1015</v>
      </c>
      <c r="P51" s="3"/>
      <c r="Q51" s="3" t="s">
        <v>1015</v>
      </c>
      <c r="R51" s="3" t="s">
        <v>1015</v>
      </c>
      <c r="S51" s="3" t="s">
        <v>1015</v>
      </c>
      <c r="T51" s="3" t="s">
        <v>177</v>
      </c>
      <c r="U51" s="3" t="s">
        <v>1015</v>
      </c>
      <c r="V51" s="3" t="s">
        <v>86</v>
      </c>
      <c r="W51" s="3"/>
      <c r="X51" s="3" t="s">
        <v>1277</v>
      </c>
      <c r="Y51" s="3" t="s">
        <v>616</v>
      </c>
      <c r="Z51" s="3" t="s">
        <v>88</v>
      </c>
      <c r="AA51" s="3"/>
      <c r="AB51" s="3"/>
      <c r="AC51" s="3"/>
      <c r="AD51" s="3" t="s">
        <v>145</v>
      </c>
      <c r="AE51" s="3"/>
      <c r="AF51" s="3" t="s">
        <v>94</v>
      </c>
      <c r="AG51" s="3"/>
      <c r="AH51" s="3" t="s">
        <v>94</v>
      </c>
      <c r="AI51" s="3"/>
      <c r="AJ51" s="3" t="s">
        <v>94</v>
      </c>
      <c r="AK51" s="3"/>
      <c r="AL51" s="3" t="s">
        <v>196</v>
      </c>
      <c r="AM51" s="3" t="s">
        <v>113</v>
      </c>
      <c r="AN51" s="3"/>
      <c r="AO51" s="3" t="s">
        <v>146</v>
      </c>
      <c r="AP51" s="3"/>
      <c r="AQ51" s="3" t="s">
        <v>98</v>
      </c>
      <c r="AR51" s="3" t="s">
        <v>145</v>
      </c>
      <c r="AS51" s="3"/>
      <c r="AT51" s="3" t="s">
        <v>94</v>
      </c>
      <c r="AU51" s="3"/>
      <c r="AV51" s="3" t="s">
        <v>94</v>
      </c>
      <c r="AW51" s="3"/>
      <c r="AX51" s="3" t="s">
        <v>94</v>
      </c>
      <c r="AY51" s="3" t="s">
        <v>116</v>
      </c>
      <c r="AZ51" s="3" t="s">
        <v>1226</v>
      </c>
      <c r="BA51" s="3" t="s">
        <v>1227</v>
      </c>
      <c r="BB51" s="3">
        <v>33.622890472412109</v>
      </c>
      <c r="BC51" s="3">
        <v>-117.61772918701172</v>
      </c>
      <c r="BD51" s="2">
        <v>336345</v>
      </c>
      <c r="BE51" s="3" t="s">
        <v>1330</v>
      </c>
      <c r="BF51" s="3" t="s">
        <v>80</v>
      </c>
      <c r="BG51" s="3" t="s">
        <v>1331</v>
      </c>
      <c r="BH51" s="3" t="s">
        <v>1021</v>
      </c>
      <c r="BI51" s="3" t="s">
        <v>1332</v>
      </c>
      <c r="BJ51" s="3" t="s">
        <v>1226</v>
      </c>
      <c r="BK51" s="3" t="s">
        <v>461</v>
      </c>
      <c r="BL51" s="3"/>
      <c r="BM51" s="3" t="s">
        <v>87</v>
      </c>
      <c r="BN51" s="3">
        <v>12</v>
      </c>
      <c r="BO51" s="3">
        <v>-99</v>
      </c>
      <c r="BP51" s="3" t="s">
        <v>1333</v>
      </c>
      <c r="BQ51" s="3" t="s">
        <v>121</v>
      </c>
      <c r="BR51" s="3"/>
      <c r="BS51" s="3" t="s">
        <v>122</v>
      </c>
      <c r="BT51" s="3"/>
      <c r="BU51" s="3"/>
      <c r="BV51" s="3"/>
      <c r="BW51" s="3"/>
      <c r="BX51" s="2">
        <v>-99</v>
      </c>
      <c r="BY51" s="3" t="s">
        <v>145</v>
      </c>
      <c r="BZ51" s="3"/>
      <c r="CA51" s="3">
        <v>160</v>
      </c>
      <c r="CB51" s="3" t="s">
        <v>145</v>
      </c>
      <c r="CC51" s="3" t="s">
        <v>94</v>
      </c>
      <c r="CD51" s="3">
        <v>49960.815775375791</v>
      </c>
    </row>
    <row r="52" spans="1:82" x14ac:dyDescent="0.2">
      <c r="A52" s="2">
        <v>51</v>
      </c>
      <c r="B52" s="2">
        <v>4</v>
      </c>
      <c r="C52" s="3" t="s">
        <v>1342</v>
      </c>
      <c r="D52" s="3" t="s">
        <v>80</v>
      </c>
      <c r="E52" s="3" t="s">
        <v>1172</v>
      </c>
      <c r="F52" s="3" t="s">
        <v>1343</v>
      </c>
      <c r="G52" s="3" t="s">
        <v>1015</v>
      </c>
      <c r="H52" s="3" t="s">
        <v>1015</v>
      </c>
      <c r="I52" s="4">
        <v>44752.473611111112</v>
      </c>
      <c r="J52" s="2">
        <v>2022</v>
      </c>
      <c r="K52" s="3" t="s">
        <v>107</v>
      </c>
      <c r="L52" s="3" t="s">
        <v>1015</v>
      </c>
      <c r="M52" s="3" t="s">
        <v>84</v>
      </c>
      <c r="N52" s="3" t="s">
        <v>1015</v>
      </c>
      <c r="O52" s="3" t="s">
        <v>231</v>
      </c>
      <c r="P52" s="3"/>
      <c r="Q52" s="3" t="s">
        <v>1015</v>
      </c>
      <c r="R52" s="3" t="s">
        <v>1015</v>
      </c>
      <c r="S52" s="3" t="s">
        <v>1015</v>
      </c>
      <c r="T52" s="3" t="s">
        <v>1015</v>
      </c>
      <c r="U52" s="3" t="s">
        <v>1015</v>
      </c>
      <c r="V52" s="3" t="s">
        <v>86</v>
      </c>
      <c r="W52" s="3"/>
      <c r="X52" s="3" t="s">
        <v>1277</v>
      </c>
      <c r="Y52" s="3" t="s">
        <v>87</v>
      </c>
      <c r="Z52" s="3" t="s">
        <v>88</v>
      </c>
      <c r="AA52" s="3"/>
      <c r="AB52" s="3" t="s">
        <v>1046</v>
      </c>
      <c r="AC52" s="3"/>
      <c r="AD52" s="3" t="s">
        <v>157</v>
      </c>
      <c r="AE52" s="3"/>
      <c r="AF52" s="3" t="s">
        <v>94</v>
      </c>
      <c r="AG52" s="3"/>
      <c r="AH52" s="3" t="s">
        <v>94</v>
      </c>
      <c r="AI52" s="3"/>
      <c r="AJ52" s="3" t="s">
        <v>94</v>
      </c>
      <c r="AK52" s="3"/>
      <c r="AL52" s="3" t="s">
        <v>196</v>
      </c>
      <c r="AM52" s="3" t="s">
        <v>113</v>
      </c>
      <c r="AN52" s="3"/>
      <c r="AO52" s="3" t="s">
        <v>146</v>
      </c>
      <c r="AP52" s="3"/>
      <c r="AQ52" s="3" t="s">
        <v>98</v>
      </c>
      <c r="AR52" s="3" t="s">
        <v>145</v>
      </c>
      <c r="AS52" s="3"/>
      <c r="AT52" s="3" t="s">
        <v>94</v>
      </c>
      <c r="AU52" s="3"/>
      <c r="AV52" s="3" t="s">
        <v>369</v>
      </c>
      <c r="AW52" s="3"/>
      <c r="AX52" s="3" t="s">
        <v>94</v>
      </c>
      <c r="AY52" s="3" t="s">
        <v>432</v>
      </c>
      <c r="AZ52" s="3" t="s">
        <v>1154</v>
      </c>
      <c r="BA52" s="3" t="s">
        <v>1155</v>
      </c>
      <c r="BB52" s="3">
        <v>34.571521759033203</v>
      </c>
      <c r="BC52" s="3">
        <v>-117.93405151367188</v>
      </c>
      <c r="BD52" s="2">
        <v>526267</v>
      </c>
      <c r="BE52" s="3" t="s">
        <v>1344</v>
      </c>
      <c r="BF52" s="3" t="s">
        <v>80</v>
      </c>
      <c r="BG52" s="3" t="s">
        <v>1345</v>
      </c>
      <c r="BH52" s="3" t="s">
        <v>1021</v>
      </c>
      <c r="BI52" s="3" t="s">
        <v>1346</v>
      </c>
      <c r="BJ52" s="3" t="s">
        <v>1154</v>
      </c>
      <c r="BK52" s="3" t="s">
        <v>133</v>
      </c>
      <c r="BL52" s="3"/>
      <c r="BM52" s="3" t="s">
        <v>87</v>
      </c>
      <c r="BN52" s="3">
        <v>12</v>
      </c>
      <c r="BO52" s="3">
        <v>-99</v>
      </c>
      <c r="BP52" s="3" t="s">
        <v>1347</v>
      </c>
      <c r="BQ52" s="3" t="s">
        <v>121</v>
      </c>
      <c r="BR52" s="3"/>
      <c r="BS52" s="3" t="s">
        <v>152</v>
      </c>
      <c r="BT52" s="3"/>
      <c r="BU52" s="3"/>
      <c r="BV52" s="3"/>
      <c r="BW52" s="3"/>
      <c r="BX52" s="2">
        <v>-99</v>
      </c>
      <c r="BY52" s="3" t="s">
        <v>145</v>
      </c>
      <c r="BZ52" s="3"/>
      <c r="CA52" s="3">
        <v>605</v>
      </c>
      <c r="CB52" s="3" t="s">
        <v>145</v>
      </c>
      <c r="CC52" s="3" t="s">
        <v>94</v>
      </c>
      <c r="CD52" s="3">
        <v>1.0101915517807813</v>
      </c>
    </row>
    <row r="53" spans="1:82" x14ac:dyDescent="0.2">
      <c r="A53" s="2">
        <v>52</v>
      </c>
      <c r="B53" s="2">
        <v>19</v>
      </c>
      <c r="C53" s="3" t="s">
        <v>1348</v>
      </c>
      <c r="D53" s="3" t="s">
        <v>80</v>
      </c>
      <c r="E53" s="3" t="s">
        <v>1349</v>
      </c>
      <c r="F53" s="3" t="s">
        <v>1350</v>
      </c>
      <c r="G53" s="3" t="s">
        <v>1015</v>
      </c>
      <c r="H53" s="3" t="s">
        <v>1351</v>
      </c>
      <c r="I53" s="4">
        <v>44813.740277777775</v>
      </c>
      <c r="J53" s="2">
        <v>2022</v>
      </c>
      <c r="K53" s="3" t="s">
        <v>83</v>
      </c>
      <c r="L53" s="3" t="s">
        <v>1015</v>
      </c>
      <c r="M53" s="3" t="s">
        <v>108</v>
      </c>
      <c r="N53" s="3" t="s">
        <v>1015</v>
      </c>
      <c r="O53" s="3" t="s">
        <v>1015</v>
      </c>
      <c r="P53" s="3"/>
      <c r="Q53" s="3" t="s">
        <v>1015</v>
      </c>
      <c r="R53" s="3" t="s">
        <v>1015</v>
      </c>
      <c r="S53" s="3" t="s">
        <v>1015</v>
      </c>
      <c r="T53" s="3" t="s">
        <v>186</v>
      </c>
      <c r="U53" s="3" t="s">
        <v>1015</v>
      </c>
      <c r="V53" s="3" t="s">
        <v>1352</v>
      </c>
      <c r="W53" s="3"/>
      <c r="X53" s="3" t="s">
        <v>1277</v>
      </c>
      <c r="Y53" s="3" t="s">
        <v>87</v>
      </c>
      <c r="Z53" s="3" t="s">
        <v>88</v>
      </c>
      <c r="AA53" s="3"/>
      <c r="AB53" s="3"/>
      <c r="AC53" s="3"/>
      <c r="AD53" s="3" t="s">
        <v>145</v>
      </c>
      <c r="AE53" s="3"/>
      <c r="AF53" s="3" t="s">
        <v>94</v>
      </c>
      <c r="AG53" s="3"/>
      <c r="AH53" s="3" t="s">
        <v>94</v>
      </c>
      <c r="AI53" s="3"/>
      <c r="AJ53" s="3" t="s">
        <v>94</v>
      </c>
      <c r="AK53" s="3"/>
      <c r="AL53" s="3" t="s">
        <v>95</v>
      </c>
      <c r="AM53" s="3" t="s">
        <v>113</v>
      </c>
      <c r="AN53" s="3"/>
      <c r="AO53" s="3" t="s">
        <v>146</v>
      </c>
      <c r="AP53" s="3"/>
      <c r="AQ53" s="3" t="s">
        <v>98</v>
      </c>
      <c r="AR53" s="3" t="s">
        <v>296</v>
      </c>
      <c r="AS53" s="3"/>
      <c r="AT53" s="3" t="s">
        <v>94</v>
      </c>
      <c r="AU53" s="3"/>
      <c r="AV53" s="3" t="s">
        <v>369</v>
      </c>
      <c r="AW53" s="3"/>
      <c r="AX53" s="3" t="s">
        <v>94</v>
      </c>
      <c r="AY53" s="3" t="s">
        <v>116</v>
      </c>
      <c r="AZ53" s="3" t="s">
        <v>1165</v>
      </c>
      <c r="BA53" s="3" t="s">
        <v>1165</v>
      </c>
      <c r="BB53" s="3">
        <v>35.870929718017578</v>
      </c>
      <c r="BC53" s="3">
        <v>-118.63837432861328</v>
      </c>
      <c r="BD53" s="2">
        <v>526267</v>
      </c>
      <c r="BE53" s="3" t="s">
        <v>1344</v>
      </c>
      <c r="BF53" s="3" t="s">
        <v>80</v>
      </c>
      <c r="BG53" s="3" t="s">
        <v>1345</v>
      </c>
      <c r="BH53" s="3" t="s">
        <v>1021</v>
      </c>
      <c r="BI53" s="3" t="s">
        <v>1346</v>
      </c>
      <c r="BJ53" s="3" t="s">
        <v>1154</v>
      </c>
      <c r="BK53" s="3" t="s">
        <v>133</v>
      </c>
      <c r="BL53" s="3"/>
      <c r="BM53" s="3" t="s">
        <v>87</v>
      </c>
      <c r="BN53" s="3">
        <v>12</v>
      </c>
      <c r="BO53" s="3">
        <v>-99</v>
      </c>
      <c r="BP53" s="3" t="s">
        <v>1347</v>
      </c>
      <c r="BQ53" s="3" t="s">
        <v>121</v>
      </c>
      <c r="BR53" s="3"/>
      <c r="BS53" s="3" t="s">
        <v>152</v>
      </c>
      <c r="BT53" s="3"/>
      <c r="BU53" s="3"/>
      <c r="BV53" s="3"/>
      <c r="BW53" s="3"/>
      <c r="BX53" s="2">
        <v>-99</v>
      </c>
      <c r="BY53" s="3" t="s">
        <v>145</v>
      </c>
      <c r="BZ53" s="3"/>
      <c r="CA53" s="3">
        <v>605</v>
      </c>
      <c r="CB53" s="3" t="s">
        <v>145</v>
      </c>
      <c r="CC53" s="3" t="s">
        <v>94</v>
      </c>
      <c r="CD53" s="3">
        <v>193421.43596599909</v>
      </c>
    </row>
    <row r="54" spans="1:82" x14ac:dyDescent="0.2">
      <c r="A54" s="2">
        <v>53</v>
      </c>
      <c r="B54" s="2">
        <v>6</v>
      </c>
      <c r="C54" s="3" t="s">
        <v>1353</v>
      </c>
      <c r="D54" s="3" t="s">
        <v>80</v>
      </c>
      <c r="E54" s="3" t="s">
        <v>1354</v>
      </c>
      <c r="F54" s="3" t="s">
        <v>1355</v>
      </c>
      <c r="G54" s="3" t="s">
        <v>1015</v>
      </c>
      <c r="H54" s="3" t="s">
        <v>1356</v>
      </c>
      <c r="I54" s="4">
        <v>44759.770833333336</v>
      </c>
      <c r="J54" s="2">
        <v>2022</v>
      </c>
      <c r="K54" s="3" t="s">
        <v>107</v>
      </c>
      <c r="L54" s="3" t="s">
        <v>1015</v>
      </c>
      <c r="M54" s="3" t="s">
        <v>108</v>
      </c>
      <c r="N54" s="3" t="s">
        <v>1015</v>
      </c>
      <c r="O54" s="3" t="s">
        <v>1015</v>
      </c>
      <c r="P54" s="3"/>
      <c r="Q54" s="3" t="s">
        <v>1015</v>
      </c>
      <c r="R54" s="3" t="s">
        <v>1015</v>
      </c>
      <c r="S54" s="3" t="s">
        <v>1015</v>
      </c>
      <c r="T54" s="3" t="s">
        <v>177</v>
      </c>
      <c r="U54" s="3" t="s">
        <v>1015</v>
      </c>
      <c r="V54" s="3" t="s">
        <v>1357</v>
      </c>
      <c r="W54" s="3"/>
      <c r="X54" s="3" t="s">
        <v>1277</v>
      </c>
      <c r="Y54" s="3" t="s">
        <v>616</v>
      </c>
      <c r="Z54" s="3" t="s">
        <v>88</v>
      </c>
      <c r="AA54" s="3"/>
      <c r="AB54" s="3"/>
      <c r="AC54" s="3"/>
      <c r="AD54" s="3" t="s">
        <v>145</v>
      </c>
      <c r="AE54" s="3"/>
      <c r="AF54" s="3" t="s">
        <v>94</v>
      </c>
      <c r="AG54" s="3"/>
      <c r="AH54" s="3" t="s">
        <v>94</v>
      </c>
      <c r="AI54" s="3"/>
      <c r="AJ54" s="3" t="s">
        <v>94</v>
      </c>
      <c r="AK54" s="3"/>
      <c r="AL54" s="3" t="s">
        <v>95</v>
      </c>
      <c r="AM54" s="3" t="s">
        <v>113</v>
      </c>
      <c r="AN54" s="3"/>
      <c r="AO54" s="3" t="s">
        <v>146</v>
      </c>
      <c r="AP54" s="3"/>
      <c r="AQ54" s="3" t="s">
        <v>98</v>
      </c>
      <c r="AR54" s="3" t="s">
        <v>83</v>
      </c>
      <c r="AS54" s="3" t="s">
        <v>1358</v>
      </c>
      <c r="AT54" s="3" t="s">
        <v>94</v>
      </c>
      <c r="AU54" s="3"/>
      <c r="AV54" s="3" t="s">
        <v>369</v>
      </c>
      <c r="AW54" s="3"/>
      <c r="AX54" s="3" t="s">
        <v>94</v>
      </c>
      <c r="AY54" s="3" t="s">
        <v>116</v>
      </c>
      <c r="AZ54" s="3" t="s">
        <v>1138</v>
      </c>
      <c r="BA54" s="3" t="s">
        <v>1139</v>
      </c>
      <c r="BB54" s="3">
        <v>33.801353454589844</v>
      </c>
      <c r="BC54" s="3">
        <v>-116.54681396484375</v>
      </c>
      <c r="BD54" s="2">
        <v>649276</v>
      </c>
      <c r="BE54" s="3" t="s">
        <v>1359</v>
      </c>
      <c r="BF54" s="3" t="s">
        <v>80</v>
      </c>
      <c r="BG54" s="3" t="s">
        <v>1360</v>
      </c>
      <c r="BH54" s="3" t="s">
        <v>1021</v>
      </c>
      <c r="BI54" s="3" t="s">
        <v>1361</v>
      </c>
      <c r="BJ54" s="3" t="s">
        <v>1138</v>
      </c>
      <c r="BK54" s="3" t="s">
        <v>461</v>
      </c>
      <c r="BL54" s="3"/>
      <c r="BM54" s="3" t="s">
        <v>87</v>
      </c>
      <c r="BN54" s="3">
        <v>33</v>
      </c>
      <c r="BO54" s="3">
        <v>-99</v>
      </c>
      <c r="BP54" s="3" t="s">
        <v>1362</v>
      </c>
      <c r="BQ54" s="3" t="s">
        <v>121</v>
      </c>
      <c r="BR54" s="3"/>
      <c r="BS54" s="3" t="s">
        <v>135</v>
      </c>
      <c r="BT54" s="3"/>
      <c r="BU54" s="3"/>
      <c r="BV54" s="3"/>
      <c r="BW54" s="3"/>
      <c r="BX54" s="2">
        <v>-99</v>
      </c>
      <c r="BY54" s="3" t="s">
        <v>145</v>
      </c>
      <c r="BZ54" s="3"/>
      <c r="CA54" s="3">
        <v>605</v>
      </c>
      <c r="CB54" s="3" t="s">
        <v>145</v>
      </c>
      <c r="CC54" s="3" t="s">
        <v>94</v>
      </c>
      <c r="CD54" s="3">
        <v>0.98931566648311497</v>
      </c>
    </row>
    <row r="55" spans="1:82" x14ac:dyDescent="0.2">
      <c r="A55" s="2">
        <v>54</v>
      </c>
      <c r="B55" s="2">
        <v>7</v>
      </c>
      <c r="C55" s="3" t="s">
        <v>1363</v>
      </c>
      <c r="D55" s="3" t="s">
        <v>80</v>
      </c>
      <c r="E55" s="3" t="s">
        <v>1364</v>
      </c>
      <c r="F55" s="3" t="s">
        <v>1365</v>
      </c>
      <c r="G55" s="3" t="s">
        <v>1015</v>
      </c>
      <c r="H55" s="3" t="s">
        <v>1366</v>
      </c>
      <c r="I55" s="4">
        <v>44760.709722222222</v>
      </c>
      <c r="J55" s="2">
        <v>2022</v>
      </c>
      <c r="K55" s="3" t="s">
        <v>107</v>
      </c>
      <c r="L55" s="3" t="s">
        <v>1015</v>
      </c>
      <c r="M55" s="3" t="s">
        <v>108</v>
      </c>
      <c r="N55" s="3" t="s">
        <v>1015</v>
      </c>
      <c r="O55" s="3" t="s">
        <v>1015</v>
      </c>
      <c r="P55" s="3"/>
      <c r="Q55" s="3" t="s">
        <v>1015</v>
      </c>
      <c r="R55" s="3" t="s">
        <v>1015</v>
      </c>
      <c r="S55" s="3" t="s">
        <v>1015</v>
      </c>
      <c r="T55" s="3" t="s">
        <v>167</v>
      </c>
      <c r="U55" s="3" t="s">
        <v>1015</v>
      </c>
      <c r="V55" s="3" t="s">
        <v>86</v>
      </c>
      <c r="W55" s="3"/>
      <c r="X55" s="3" t="s">
        <v>1277</v>
      </c>
      <c r="Y55" s="3" t="s">
        <v>769</v>
      </c>
      <c r="Z55" s="3" t="s">
        <v>88</v>
      </c>
      <c r="AA55" s="3"/>
      <c r="AB55" s="3"/>
      <c r="AC55" s="3"/>
      <c r="AD55" s="3" t="s">
        <v>145</v>
      </c>
      <c r="AE55" s="3"/>
      <c r="AF55" s="3" t="s">
        <v>94</v>
      </c>
      <c r="AG55" s="3"/>
      <c r="AH55" s="3" t="s">
        <v>94</v>
      </c>
      <c r="AI55" s="3"/>
      <c r="AJ55" s="3" t="s">
        <v>94</v>
      </c>
      <c r="AK55" s="3"/>
      <c r="AL55" s="3" t="s">
        <v>196</v>
      </c>
      <c r="AM55" s="3" t="s">
        <v>96</v>
      </c>
      <c r="AN55" s="3"/>
      <c r="AO55" s="3" t="s">
        <v>146</v>
      </c>
      <c r="AP55" s="3"/>
      <c r="AQ55" s="3" t="s">
        <v>98</v>
      </c>
      <c r="AR55" s="3" t="s">
        <v>145</v>
      </c>
      <c r="AS55" s="3"/>
      <c r="AT55" s="3" t="s">
        <v>94</v>
      </c>
      <c r="AU55" s="3"/>
      <c r="AV55" s="3" t="s">
        <v>94</v>
      </c>
      <c r="AW55" s="3"/>
      <c r="AX55" s="3" t="s">
        <v>94</v>
      </c>
      <c r="AY55" s="3" t="s">
        <v>432</v>
      </c>
      <c r="AZ55" s="3" t="s">
        <v>1185</v>
      </c>
      <c r="BA55" s="3" t="s">
        <v>1246</v>
      </c>
      <c r="BB55" s="3">
        <v>34.005218505859375</v>
      </c>
      <c r="BC55" s="3">
        <v>-117.58870697021484</v>
      </c>
      <c r="BD55" s="2">
        <v>654222</v>
      </c>
      <c r="BE55" s="3" t="s">
        <v>1367</v>
      </c>
      <c r="BF55" s="3" t="s">
        <v>80</v>
      </c>
      <c r="BG55" s="3" t="s">
        <v>1368</v>
      </c>
      <c r="BH55" s="3" t="s">
        <v>1021</v>
      </c>
      <c r="BI55" s="3" t="s">
        <v>1369</v>
      </c>
      <c r="BJ55" s="3" t="s">
        <v>1185</v>
      </c>
      <c r="BK55" s="3" t="s">
        <v>461</v>
      </c>
      <c r="BL55" s="3"/>
      <c r="BM55" s="3" t="s">
        <v>87</v>
      </c>
      <c r="BN55" s="3">
        <v>12</v>
      </c>
      <c r="BO55" s="3">
        <v>-99</v>
      </c>
      <c r="BP55" s="3" t="s">
        <v>1370</v>
      </c>
      <c r="BQ55" s="3" t="s">
        <v>121</v>
      </c>
      <c r="BR55" s="3"/>
      <c r="BS55" s="3" t="s">
        <v>135</v>
      </c>
      <c r="BT55" s="3"/>
      <c r="BU55" s="3"/>
      <c r="BV55" s="3"/>
      <c r="BW55" s="3"/>
      <c r="BX55" s="2">
        <v>-99</v>
      </c>
      <c r="BY55" s="3" t="s">
        <v>145</v>
      </c>
      <c r="BZ55" s="3"/>
      <c r="CA55" s="3">
        <v>605</v>
      </c>
      <c r="CB55" s="3" t="s">
        <v>145</v>
      </c>
      <c r="CC55" s="3" t="s">
        <v>94</v>
      </c>
      <c r="CD55" s="3">
        <v>30571.940582587438</v>
      </c>
    </row>
    <row r="56" spans="1:82" x14ac:dyDescent="0.2">
      <c r="A56" s="2">
        <v>55</v>
      </c>
      <c r="B56" s="2">
        <v>11</v>
      </c>
      <c r="C56" s="3" t="s">
        <v>1371</v>
      </c>
      <c r="D56" s="3" t="s">
        <v>80</v>
      </c>
      <c r="E56" s="3" t="s">
        <v>828</v>
      </c>
      <c r="F56" s="3" t="s">
        <v>1372</v>
      </c>
      <c r="G56" s="3" t="s">
        <v>1015</v>
      </c>
      <c r="H56" s="3" t="s">
        <v>1373</v>
      </c>
      <c r="I56" s="4">
        <v>44784.17291666667</v>
      </c>
      <c r="J56" s="2">
        <v>2022</v>
      </c>
      <c r="K56" s="3" t="s">
        <v>107</v>
      </c>
      <c r="L56" s="3" t="s">
        <v>1015</v>
      </c>
      <c r="M56" s="3" t="s">
        <v>108</v>
      </c>
      <c r="N56" s="3" t="s">
        <v>1015</v>
      </c>
      <c r="O56" s="3" t="s">
        <v>1015</v>
      </c>
      <c r="P56" s="3"/>
      <c r="Q56" s="3" t="s">
        <v>1015</v>
      </c>
      <c r="R56" s="3" t="s">
        <v>1015</v>
      </c>
      <c r="S56" s="3" t="s">
        <v>1015</v>
      </c>
      <c r="T56" s="3" t="s">
        <v>1374</v>
      </c>
      <c r="U56" s="3" t="s">
        <v>1015</v>
      </c>
      <c r="V56" s="3" t="s">
        <v>86</v>
      </c>
      <c r="W56" s="3"/>
      <c r="X56" s="3" t="s">
        <v>454</v>
      </c>
      <c r="Y56" s="3" t="s">
        <v>87</v>
      </c>
      <c r="Z56" s="3" t="s">
        <v>88</v>
      </c>
      <c r="AA56" s="3"/>
      <c r="AB56" s="3"/>
      <c r="AC56" s="3"/>
      <c r="AD56" s="3" t="s">
        <v>1032</v>
      </c>
      <c r="AE56" s="3" t="s">
        <v>1375</v>
      </c>
      <c r="AF56" s="3" t="s">
        <v>94</v>
      </c>
      <c r="AG56" s="3"/>
      <c r="AH56" s="3" t="s">
        <v>94</v>
      </c>
      <c r="AI56" s="3"/>
      <c r="AJ56" s="3" t="s">
        <v>94</v>
      </c>
      <c r="AK56" s="3"/>
      <c r="AL56" s="3" t="s">
        <v>95</v>
      </c>
      <c r="AM56" s="3" t="s">
        <v>96</v>
      </c>
      <c r="AN56" s="3"/>
      <c r="AO56" s="3" t="s">
        <v>114</v>
      </c>
      <c r="AP56" s="3"/>
      <c r="AQ56" s="3" t="s">
        <v>98</v>
      </c>
      <c r="AR56" s="3" t="s">
        <v>83</v>
      </c>
      <c r="AS56" s="3" t="s">
        <v>1184</v>
      </c>
      <c r="AT56" s="3" t="s">
        <v>94</v>
      </c>
      <c r="AU56" s="3"/>
      <c r="AV56" s="3" t="s">
        <v>94</v>
      </c>
      <c r="AW56" s="3"/>
      <c r="AX56" s="3" t="s">
        <v>94</v>
      </c>
      <c r="AY56" s="3" t="s">
        <v>432</v>
      </c>
      <c r="AZ56" s="3" t="s">
        <v>1185</v>
      </c>
      <c r="BA56" s="3" t="s">
        <v>1376</v>
      </c>
      <c r="BB56" s="3">
        <v>34.026718139648438</v>
      </c>
      <c r="BC56" s="3">
        <v>-117.31474304199219</v>
      </c>
      <c r="BD56" s="2">
        <v>654222</v>
      </c>
      <c r="BE56" s="3" t="s">
        <v>1367</v>
      </c>
      <c r="BF56" s="3" t="s">
        <v>80</v>
      </c>
      <c r="BG56" s="3" t="s">
        <v>1368</v>
      </c>
      <c r="BH56" s="3" t="s">
        <v>1021</v>
      </c>
      <c r="BI56" s="3" t="s">
        <v>1369</v>
      </c>
      <c r="BJ56" s="3" t="s">
        <v>1185</v>
      </c>
      <c r="BK56" s="3" t="s">
        <v>461</v>
      </c>
      <c r="BL56" s="3"/>
      <c r="BM56" s="3" t="s">
        <v>87</v>
      </c>
      <c r="BN56" s="3">
        <v>12</v>
      </c>
      <c r="BO56" s="3">
        <v>-99</v>
      </c>
      <c r="BP56" s="3" t="s">
        <v>1370</v>
      </c>
      <c r="BQ56" s="3" t="s">
        <v>121</v>
      </c>
      <c r="BR56" s="3"/>
      <c r="BS56" s="3" t="s">
        <v>135</v>
      </c>
      <c r="BT56" s="3"/>
      <c r="BU56" s="3"/>
      <c r="BV56" s="3"/>
      <c r="BW56" s="3"/>
      <c r="BX56" s="2">
        <v>-99</v>
      </c>
      <c r="BY56" s="3" t="s">
        <v>145</v>
      </c>
      <c r="BZ56" s="3"/>
      <c r="CA56" s="3">
        <v>605</v>
      </c>
      <c r="CB56" s="3" t="s">
        <v>145</v>
      </c>
      <c r="CC56" s="3" t="s">
        <v>94</v>
      </c>
      <c r="CD56" s="3">
        <v>1.0511916502872409</v>
      </c>
    </row>
    <row r="57" spans="1:82" x14ac:dyDescent="0.2">
      <c r="A57" s="2">
        <v>56</v>
      </c>
      <c r="B57" s="2">
        <v>12</v>
      </c>
      <c r="C57" s="3" t="s">
        <v>1377</v>
      </c>
      <c r="D57" s="3" t="s">
        <v>80</v>
      </c>
      <c r="E57" s="3" t="s">
        <v>817</v>
      </c>
      <c r="F57" s="3" t="s">
        <v>1378</v>
      </c>
      <c r="G57" s="3" t="s">
        <v>1015</v>
      </c>
      <c r="H57" s="3" t="s">
        <v>1379</v>
      </c>
      <c r="I57" s="4">
        <v>44787.161805555559</v>
      </c>
      <c r="J57" s="2">
        <v>2022</v>
      </c>
      <c r="K57" s="3" t="s">
        <v>107</v>
      </c>
      <c r="L57" s="3" t="s">
        <v>1015</v>
      </c>
      <c r="M57" s="3" t="s">
        <v>108</v>
      </c>
      <c r="N57" s="3" t="s">
        <v>1015</v>
      </c>
      <c r="O57" s="3" t="s">
        <v>1015</v>
      </c>
      <c r="P57" s="3"/>
      <c r="Q57" s="3" t="s">
        <v>1015</v>
      </c>
      <c r="R57" s="3" t="s">
        <v>1015</v>
      </c>
      <c r="S57" s="3" t="s">
        <v>1015</v>
      </c>
      <c r="T57" s="3" t="s">
        <v>167</v>
      </c>
      <c r="U57" s="3" t="s">
        <v>1015</v>
      </c>
      <c r="V57" s="3" t="s">
        <v>86</v>
      </c>
      <c r="W57" s="3"/>
      <c r="X57" s="3" t="s">
        <v>1277</v>
      </c>
      <c r="Y57" s="3" t="s">
        <v>616</v>
      </c>
      <c r="Z57" s="3" t="s">
        <v>88</v>
      </c>
      <c r="AA57" s="3"/>
      <c r="AB57" s="3"/>
      <c r="AC57" s="3"/>
      <c r="AD57" s="3" t="s">
        <v>145</v>
      </c>
      <c r="AE57" s="3"/>
      <c r="AF57" s="3" t="s">
        <v>94</v>
      </c>
      <c r="AG57" s="3"/>
      <c r="AH57" s="3" t="s">
        <v>94</v>
      </c>
      <c r="AI57" s="3"/>
      <c r="AJ57" s="3" t="s">
        <v>94</v>
      </c>
      <c r="AK57" s="3"/>
      <c r="AL57" s="3" t="s">
        <v>196</v>
      </c>
      <c r="AM57" s="3" t="s">
        <v>113</v>
      </c>
      <c r="AN57" s="3"/>
      <c r="AO57" s="3" t="s">
        <v>146</v>
      </c>
      <c r="AP57" s="3"/>
      <c r="AQ57" s="3" t="s">
        <v>98</v>
      </c>
      <c r="AR57" s="3" t="s">
        <v>145</v>
      </c>
      <c r="AS57" s="3"/>
      <c r="AT57" s="3" t="s">
        <v>94</v>
      </c>
      <c r="AU57" s="3"/>
      <c r="AV57" s="3" t="s">
        <v>369</v>
      </c>
      <c r="AW57" s="3"/>
      <c r="AX57" s="3" t="s">
        <v>94</v>
      </c>
      <c r="AY57" s="3" t="s">
        <v>432</v>
      </c>
      <c r="AZ57" s="3" t="s">
        <v>1185</v>
      </c>
      <c r="BA57" s="3" t="s">
        <v>1380</v>
      </c>
      <c r="BB57" s="3">
        <v>34.087940216064453</v>
      </c>
      <c r="BC57" s="3">
        <v>-117.38855743408203</v>
      </c>
      <c r="BD57" s="2">
        <v>654222</v>
      </c>
      <c r="BE57" s="3" t="s">
        <v>1367</v>
      </c>
      <c r="BF57" s="3" t="s">
        <v>80</v>
      </c>
      <c r="BG57" s="3" t="s">
        <v>1368</v>
      </c>
      <c r="BH57" s="3" t="s">
        <v>1021</v>
      </c>
      <c r="BI57" s="3" t="s">
        <v>1369</v>
      </c>
      <c r="BJ57" s="3" t="s">
        <v>1185</v>
      </c>
      <c r="BK57" s="3" t="s">
        <v>461</v>
      </c>
      <c r="BL57" s="3"/>
      <c r="BM57" s="3" t="s">
        <v>87</v>
      </c>
      <c r="BN57" s="3">
        <v>12</v>
      </c>
      <c r="BO57" s="3">
        <v>-99</v>
      </c>
      <c r="BP57" s="3" t="s">
        <v>1370</v>
      </c>
      <c r="BQ57" s="3" t="s">
        <v>121</v>
      </c>
      <c r="BR57" s="3"/>
      <c r="BS57" s="3" t="s">
        <v>135</v>
      </c>
      <c r="BT57" s="3"/>
      <c r="BU57" s="3"/>
      <c r="BV57" s="3"/>
      <c r="BW57" s="3"/>
      <c r="BX57" s="2">
        <v>-99</v>
      </c>
      <c r="BY57" s="3" t="s">
        <v>145</v>
      </c>
      <c r="BZ57" s="3"/>
      <c r="CA57" s="3">
        <v>605</v>
      </c>
      <c r="CB57" s="3" t="s">
        <v>145</v>
      </c>
      <c r="CC57" s="3" t="s">
        <v>94</v>
      </c>
      <c r="CD57" s="3">
        <v>11584.566292268033</v>
      </c>
    </row>
    <row r="58" spans="1:82" x14ac:dyDescent="0.2">
      <c r="A58" s="2">
        <v>57</v>
      </c>
      <c r="B58" s="2">
        <v>1</v>
      </c>
      <c r="C58" s="3" t="s">
        <v>1381</v>
      </c>
      <c r="D58" s="3" t="s">
        <v>80</v>
      </c>
      <c r="E58" s="3" t="s">
        <v>1191</v>
      </c>
      <c r="F58" s="3" t="s">
        <v>1382</v>
      </c>
      <c r="G58" s="3"/>
      <c r="H58" s="3" t="s">
        <v>1383</v>
      </c>
      <c r="I58" s="4">
        <v>44836.643750000003</v>
      </c>
      <c r="J58" s="2">
        <v>2022</v>
      </c>
      <c r="K58" s="3" t="s">
        <v>83</v>
      </c>
      <c r="L58" s="3" t="s">
        <v>1015</v>
      </c>
      <c r="M58" s="3" t="s">
        <v>108</v>
      </c>
      <c r="N58" s="3" t="s">
        <v>1015</v>
      </c>
      <c r="O58" s="3" t="s">
        <v>1015</v>
      </c>
      <c r="P58" s="3"/>
      <c r="Q58" s="3"/>
      <c r="R58" s="3"/>
      <c r="S58" s="3"/>
      <c r="T58" s="3" t="s">
        <v>167</v>
      </c>
      <c r="U58" s="3"/>
      <c r="V58" s="3" t="s">
        <v>126</v>
      </c>
      <c r="W58" s="3"/>
      <c r="X58" s="3" t="s">
        <v>1015</v>
      </c>
      <c r="Y58" s="3" t="s">
        <v>87</v>
      </c>
      <c r="Z58" s="3" t="s">
        <v>88</v>
      </c>
      <c r="AA58" s="3"/>
      <c r="AB58" s="3"/>
      <c r="AC58" s="3"/>
      <c r="AD58" s="3" t="s">
        <v>512</v>
      </c>
      <c r="AE58" s="3"/>
      <c r="AF58" s="3" t="s">
        <v>94</v>
      </c>
      <c r="AG58" s="3"/>
      <c r="AH58" s="3" t="s">
        <v>94</v>
      </c>
      <c r="AI58" s="3"/>
      <c r="AJ58" s="3" t="s">
        <v>94</v>
      </c>
      <c r="AK58" s="3"/>
      <c r="AL58" s="3" t="s">
        <v>95</v>
      </c>
      <c r="AM58" s="3" t="s">
        <v>113</v>
      </c>
      <c r="AN58" s="3"/>
      <c r="AO58" s="3" t="s">
        <v>114</v>
      </c>
      <c r="AP58" s="3"/>
      <c r="AQ58" s="3" t="s">
        <v>98</v>
      </c>
      <c r="AR58" s="3" t="s">
        <v>83</v>
      </c>
      <c r="AS58" s="3" t="s">
        <v>1194</v>
      </c>
      <c r="AT58" s="3" t="s">
        <v>94</v>
      </c>
      <c r="AU58" s="3"/>
      <c r="AV58" s="3" t="s">
        <v>369</v>
      </c>
      <c r="AW58" s="3"/>
      <c r="AX58" s="3" t="s">
        <v>94</v>
      </c>
      <c r="AY58" s="3" t="s">
        <v>100</v>
      </c>
      <c r="AZ58" s="3" t="s">
        <v>1195</v>
      </c>
      <c r="BA58" s="3" t="s">
        <v>1195</v>
      </c>
      <c r="BB58" s="3">
        <v>34.447853088378906</v>
      </c>
      <c r="BC58" s="3">
        <v>-119.85738372802734</v>
      </c>
      <c r="BD58" s="2">
        <v>1496</v>
      </c>
      <c r="BE58" s="3" t="s">
        <v>1384</v>
      </c>
      <c r="BF58" s="3" t="s">
        <v>80</v>
      </c>
      <c r="BG58" s="3" t="s">
        <v>1197</v>
      </c>
      <c r="BH58" s="3" t="s">
        <v>1021</v>
      </c>
      <c r="BI58" s="3" t="s">
        <v>1385</v>
      </c>
      <c r="BJ58" s="3" t="s">
        <v>1195</v>
      </c>
      <c r="BK58" s="3" t="s">
        <v>461</v>
      </c>
      <c r="BL58" s="3"/>
      <c r="BM58" s="3" t="s">
        <v>87</v>
      </c>
      <c r="BN58" s="3">
        <v>16</v>
      </c>
      <c r="BO58" s="3">
        <v>-99</v>
      </c>
      <c r="BP58" s="3" t="s">
        <v>1199</v>
      </c>
      <c r="BQ58" s="3" t="s">
        <v>121</v>
      </c>
      <c r="BR58" s="3"/>
      <c r="BS58" s="3" t="s">
        <v>122</v>
      </c>
      <c r="BT58" s="3"/>
      <c r="BU58" s="3"/>
      <c r="BV58" s="3"/>
      <c r="BW58" s="3"/>
      <c r="BX58" s="2">
        <v>-99</v>
      </c>
      <c r="BY58" s="3" t="s">
        <v>145</v>
      </c>
      <c r="BZ58" s="3"/>
      <c r="CA58" s="3">
        <v>160</v>
      </c>
      <c r="CB58" s="3" t="s">
        <v>145</v>
      </c>
      <c r="CC58" s="3" t="s">
        <v>94</v>
      </c>
      <c r="CD58" s="3">
        <v>1.0859106629700563</v>
      </c>
    </row>
    <row r="59" spans="1:82" x14ac:dyDescent="0.2">
      <c r="A59" s="2">
        <v>58</v>
      </c>
      <c r="B59" s="2">
        <v>4</v>
      </c>
      <c r="C59" s="3" t="s">
        <v>1386</v>
      </c>
      <c r="D59" s="3" t="s">
        <v>80</v>
      </c>
      <c r="E59" s="3" t="s">
        <v>474</v>
      </c>
      <c r="F59" s="3" t="s">
        <v>1387</v>
      </c>
      <c r="G59" s="3"/>
      <c r="H59" s="3" t="s">
        <v>1015</v>
      </c>
      <c r="I59" s="4">
        <v>44858.879861111112</v>
      </c>
      <c r="J59" s="2">
        <v>2022</v>
      </c>
      <c r="K59" s="3" t="s">
        <v>107</v>
      </c>
      <c r="L59" s="3" t="s">
        <v>1015</v>
      </c>
      <c r="M59" s="3" t="s">
        <v>108</v>
      </c>
      <c r="N59" s="3" t="s">
        <v>1015</v>
      </c>
      <c r="O59" s="3" t="s">
        <v>1015</v>
      </c>
      <c r="P59" s="3"/>
      <c r="Q59" s="3"/>
      <c r="R59" s="3"/>
      <c r="S59" s="3"/>
      <c r="T59" s="3" t="s">
        <v>1388</v>
      </c>
      <c r="U59" s="3"/>
      <c r="V59" s="3" t="s">
        <v>126</v>
      </c>
      <c r="W59" s="3"/>
      <c r="X59" s="3" t="s">
        <v>1015</v>
      </c>
      <c r="Y59" s="3" t="s">
        <v>87</v>
      </c>
      <c r="Z59" s="3" t="s">
        <v>88</v>
      </c>
      <c r="AA59" s="3"/>
      <c r="AB59" s="3"/>
      <c r="AC59" s="3"/>
      <c r="AD59" s="3" t="s">
        <v>145</v>
      </c>
      <c r="AE59" s="3"/>
      <c r="AF59" s="3" t="s">
        <v>94</v>
      </c>
      <c r="AG59" s="3"/>
      <c r="AH59" s="3" t="s">
        <v>94</v>
      </c>
      <c r="AI59" s="3"/>
      <c r="AJ59" s="3" t="s">
        <v>94</v>
      </c>
      <c r="AK59" s="3"/>
      <c r="AL59" s="3" t="s">
        <v>95</v>
      </c>
      <c r="AM59" s="3" t="s">
        <v>113</v>
      </c>
      <c r="AN59" s="3"/>
      <c r="AO59" s="3" t="s">
        <v>114</v>
      </c>
      <c r="AP59" s="3"/>
      <c r="AQ59" s="3" t="s">
        <v>222</v>
      </c>
      <c r="AR59" s="3" t="s">
        <v>145</v>
      </c>
      <c r="AS59" s="3"/>
      <c r="AT59" s="3"/>
      <c r="AU59" s="3"/>
      <c r="AV59" s="3" t="s">
        <v>94</v>
      </c>
      <c r="AW59" s="3"/>
      <c r="AX59" s="3" t="s">
        <v>94</v>
      </c>
      <c r="AY59" s="3" t="s">
        <v>100</v>
      </c>
      <c r="AZ59" s="3" t="s">
        <v>1147</v>
      </c>
      <c r="BA59" s="3" t="s">
        <v>1147</v>
      </c>
      <c r="BB59" s="3">
        <v>34.333850860595703</v>
      </c>
      <c r="BC59" s="3">
        <v>-119.38501739501953</v>
      </c>
      <c r="BD59" s="2">
        <v>15407</v>
      </c>
      <c r="BE59" s="3" t="s">
        <v>1389</v>
      </c>
      <c r="BF59" s="3" t="s">
        <v>80</v>
      </c>
      <c r="BG59" s="3" t="s">
        <v>1390</v>
      </c>
      <c r="BH59" s="3" t="s">
        <v>1021</v>
      </c>
      <c r="BI59" s="3" t="s">
        <v>1391</v>
      </c>
      <c r="BJ59" s="3" t="s">
        <v>1147</v>
      </c>
      <c r="BK59" s="3" t="s">
        <v>461</v>
      </c>
      <c r="BL59" s="3"/>
      <c r="BM59" s="3" t="s">
        <v>87</v>
      </c>
      <c r="BN59" s="3">
        <v>16</v>
      </c>
      <c r="BO59" s="3">
        <v>-99</v>
      </c>
      <c r="BP59" s="3" t="s">
        <v>483</v>
      </c>
      <c r="BQ59" s="3" t="s">
        <v>1032</v>
      </c>
      <c r="BR59" s="3" t="s">
        <v>214</v>
      </c>
      <c r="BS59" s="3" t="s">
        <v>216</v>
      </c>
      <c r="BT59" s="3"/>
      <c r="BU59" s="3"/>
      <c r="BV59" s="3"/>
      <c r="BW59" s="3"/>
      <c r="BX59" s="2">
        <v>-99</v>
      </c>
      <c r="BY59" s="3" t="s">
        <v>145</v>
      </c>
      <c r="BZ59" s="3"/>
      <c r="CA59" s="3">
        <v>405</v>
      </c>
      <c r="CB59" s="3" t="s">
        <v>145</v>
      </c>
      <c r="CC59" s="3" t="s">
        <v>94</v>
      </c>
      <c r="CD59" s="3">
        <v>0.76011631000924407</v>
      </c>
    </row>
    <row r="60" spans="1:82" x14ac:dyDescent="0.2">
      <c r="A60" s="2">
        <v>59</v>
      </c>
      <c r="B60" s="2">
        <v>6</v>
      </c>
      <c r="C60" s="3" t="s">
        <v>1392</v>
      </c>
      <c r="D60" s="3" t="s">
        <v>80</v>
      </c>
      <c r="E60" s="3" t="s">
        <v>1393</v>
      </c>
      <c r="F60" s="3" t="s">
        <v>1394</v>
      </c>
      <c r="G60" s="3"/>
      <c r="H60" s="3" t="s">
        <v>1015</v>
      </c>
      <c r="I60" s="4">
        <v>44867.046527777777</v>
      </c>
      <c r="J60" s="2">
        <v>2022</v>
      </c>
      <c r="K60" s="3" t="s">
        <v>83</v>
      </c>
      <c r="L60" s="3" t="s">
        <v>1015</v>
      </c>
      <c r="M60" s="3" t="s">
        <v>108</v>
      </c>
      <c r="N60" s="3" t="s">
        <v>1015</v>
      </c>
      <c r="O60" s="3" t="s">
        <v>1015</v>
      </c>
      <c r="P60" s="3"/>
      <c r="Q60" s="3"/>
      <c r="R60" s="3"/>
      <c r="S60" s="3"/>
      <c r="T60" s="3" t="s">
        <v>142</v>
      </c>
      <c r="U60" s="3"/>
      <c r="V60" s="3" t="s">
        <v>126</v>
      </c>
      <c r="W60" s="3"/>
      <c r="X60" s="3" t="s">
        <v>1015</v>
      </c>
      <c r="Y60" s="3" t="s">
        <v>87</v>
      </c>
      <c r="Z60" s="3" t="s">
        <v>88</v>
      </c>
      <c r="AA60" s="3"/>
      <c r="AB60" s="3"/>
      <c r="AC60" s="3"/>
      <c r="AD60" s="3" t="s">
        <v>112</v>
      </c>
      <c r="AE60" s="3"/>
      <c r="AF60" s="3" t="s">
        <v>94</v>
      </c>
      <c r="AG60" s="3"/>
      <c r="AH60" s="3" t="s">
        <v>94</v>
      </c>
      <c r="AI60" s="3"/>
      <c r="AJ60" s="3" t="s">
        <v>94</v>
      </c>
      <c r="AK60" s="3"/>
      <c r="AL60" s="3" t="s">
        <v>196</v>
      </c>
      <c r="AM60" s="3" t="s">
        <v>113</v>
      </c>
      <c r="AN60" s="3"/>
      <c r="AO60" s="3" t="s">
        <v>1032</v>
      </c>
      <c r="AP60" s="3" t="s">
        <v>1395</v>
      </c>
      <c r="AQ60" s="3" t="s">
        <v>98</v>
      </c>
      <c r="AR60" s="3" t="s">
        <v>83</v>
      </c>
      <c r="AS60" s="3" t="s">
        <v>1396</v>
      </c>
      <c r="AT60" s="3" t="s">
        <v>94</v>
      </c>
      <c r="AU60" s="3"/>
      <c r="AV60" s="3" t="s">
        <v>94</v>
      </c>
      <c r="AW60" s="3"/>
      <c r="AX60" s="3" t="s">
        <v>94</v>
      </c>
      <c r="AY60" s="3" t="s">
        <v>432</v>
      </c>
      <c r="AZ60" s="3" t="s">
        <v>1147</v>
      </c>
      <c r="BA60" s="3" t="s">
        <v>1147</v>
      </c>
      <c r="BB60" s="3">
        <v>34.218376159667969</v>
      </c>
      <c r="BC60" s="3">
        <v>-119.065185546875</v>
      </c>
      <c r="BD60" s="2">
        <v>35670</v>
      </c>
      <c r="BE60" s="3" t="s">
        <v>1397</v>
      </c>
      <c r="BF60" s="3" t="s">
        <v>80</v>
      </c>
      <c r="BG60" s="3" t="s">
        <v>1398</v>
      </c>
      <c r="BH60" s="3" t="s">
        <v>1021</v>
      </c>
      <c r="BI60" s="3" t="s">
        <v>1399</v>
      </c>
      <c r="BJ60" s="3" t="s">
        <v>1147</v>
      </c>
      <c r="BK60" s="3" t="s">
        <v>461</v>
      </c>
      <c r="BL60" s="3"/>
      <c r="BM60" s="3" t="s">
        <v>87</v>
      </c>
      <c r="BN60" s="3">
        <v>16</v>
      </c>
      <c r="BO60" s="3">
        <v>-99</v>
      </c>
      <c r="BP60" s="3" t="s">
        <v>1400</v>
      </c>
      <c r="BQ60" s="3" t="s">
        <v>121</v>
      </c>
      <c r="BR60" s="3"/>
      <c r="BS60" s="3" t="s">
        <v>135</v>
      </c>
      <c r="BT60" s="3"/>
      <c r="BU60" s="3"/>
      <c r="BV60" s="3"/>
      <c r="BW60" s="3"/>
      <c r="BX60" s="2">
        <v>-99</v>
      </c>
      <c r="BY60" s="3" t="s">
        <v>145</v>
      </c>
      <c r="BZ60" s="3"/>
      <c r="CA60" s="3">
        <v>605</v>
      </c>
      <c r="CB60" s="3" t="s">
        <v>145</v>
      </c>
      <c r="CC60" s="3" t="s">
        <v>94</v>
      </c>
      <c r="CD60" s="3">
        <v>1.8676366450797885</v>
      </c>
    </row>
    <row r="61" spans="1:82" x14ac:dyDescent="0.2">
      <c r="A61" s="2">
        <v>60</v>
      </c>
      <c r="B61" s="2">
        <v>8</v>
      </c>
      <c r="C61" s="3" t="s">
        <v>1401</v>
      </c>
      <c r="D61" s="3" t="s">
        <v>80</v>
      </c>
      <c r="E61" s="3" t="s">
        <v>1402</v>
      </c>
      <c r="F61" s="3" t="s">
        <v>1403</v>
      </c>
      <c r="G61" s="3"/>
      <c r="H61" s="3" t="s">
        <v>1404</v>
      </c>
      <c r="I61" s="4">
        <v>44881.416666666664</v>
      </c>
      <c r="J61" s="2">
        <v>2022</v>
      </c>
      <c r="K61" s="3" t="s">
        <v>83</v>
      </c>
      <c r="L61" s="3" t="s">
        <v>1015</v>
      </c>
      <c r="M61" s="3" t="s">
        <v>84</v>
      </c>
      <c r="N61" s="3" t="s">
        <v>1015</v>
      </c>
      <c r="O61" s="3" t="s">
        <v>275</v>
      </c>
      <c r="P61" s="3"/>
      <c r="Q61" s="3" t="s">
        <v>847</v>
      </c>
      <c r="R61" s="3" t="s">
        <v>848</v>
      </c>
      <c r="S61" s="3" t="s">
        <v>847</v>
      </c>
      <c r="T61" s="3" t="s">
        <v>1015</v>
      </c>
      <c r="U61" s="3"/>
      <c r="V61" s="3" t="s">
        <v>126</v>
      </c>
      <c r="W61" s="3"/>
      <c r="X61" s="3" t="s">
        <v>557</v>
      </c>
      <c r="Y61" s="3" t="s">
        <v>87</v>
      </c>
      <c r="Z61" s="3" t="s">
        <v>88</v>
      </c>
      <c r="AA61" s="3"/>
      <c r="AB61" s="3" t="s">
        <v>1405</v>
      </c>
      <c r="AC61" s="3"/>
      <c r="AD61" s="3" t="s">
        <v>112</v>
      </c>
      <c r="AE61" s="3"/>
      <c r="AF61" s="3" t="s">
        <v>369</v>
      </c>
      <c r="AG61" s="4">
        <v>44881.333333333336</v>
      </c>
      <c r="AH61" s="3" t="s">
        <v>369</v>
      </c>
      <c r="AI61" s="4">
        <v>44881.333333333336</v>
      </c>
      <c r="AJ61" s="3" t="s">
        <v>369</v>
      </c>
      <c r="AK61" s="4">
        <v>44880.791666666664</v>
      </c>
      <c r="AL61" s="3" t="s">
        <v>95</v>
      </c>
      <c r="AM61" s="3" t="s">
        <v>113</v>
      </c>
      <c r="AN61" s="3"/>
      <c r="AO61" s="3" t="s">
        <v>146</v>
      </c>
      <c r="AP61" s="3"/>
      <c r="AQ61" s="3" t="s">
        <v>98</v>
      </c>
      <c r="AR61" s="3" t="s">
        <v>83</v>
      </c>
      <c r="AS61" s="3" t="s">
        <v>445</v>
      </c>
      <c r="AT61" s="3" t="s">
        <v>94</v>
      </c>
      <c r="AU61" s="3"/>
      <c r="AV61" s="3" t="s">
        <v>369</v>
      </c>
      <c r="AW61" s="3"/>
      <c r="AX61" s="3" t="s">
        <v>94</v>
      </c>
      <c r="AY61" s="3" t="s">
        <v>100</v>
      </c>
      <c r="AZ61" s="3" t="s">
        <v>1154</v>
      </c>
      <c r="BA61" s="3" t="s">
        <v>1255</v>
      </c>
      <c r="BB61" s="3">
        <v>34.096572875976562</v>
      </c>
      <c r="BC61" s="3">
        <v>-118.59915924072266</v>
      </c>
      <c r="BD61" s="2">
        <v>110704</v>
      </c>
      <c r="BE61" s="3" t="s">
        <v>1406</v>
      </c>
      <c r="BF61" s="3" t="s">
        <v>80</v>
      </c>
      <c r="BG61" s="3" t="s">
        <v>1407</v>
      </c>
      <c r="BH61" s="3" t="s">
        <v>1021</v>
      </c>
      <c r="BI61" s="3" t="s">
        <v>1408</v>
      </c>
      <c r="BJ61" s="3" t="s">
        <v>1154</v>
      </c>
      <c r="BK61" s="3" t="s">
        <v>133</v>
      </c>
      <c r="BL61" s="3"/>
      <c r="BM61" s="3" t="s">
        <v>87</v>
      </c>
      <c r="BN61" s="3">
        <v>16</v>
      </c>
      <c r="BO61" s="3">
        <v>-99</v>
      </c>
      <c r="BP61" s="3" t="s">
        <v>1409</v>
      </c>
      <c r="BQ61" s="3" t="s">
        <v>121</v>
      </c>
      <c r="BR61" s="3"/>
      <c r="BS61" s="3" t="s">
        <v>152</v>
      </c>
      <c r="BT61" s="3"/>
      <c r="BU61" s="3"/>
      <c r="BV61" s="3"/>
      <c r="BW61" s="3"/>
      <c r="BX61" s="2">
        <v>-99</v>
      </c>
      <c r="BY61" s="3" t="s">
        <v>145</v>
      </c>
      <c r="BZ61" s="3"/>
      <c r="CA61" s="3">
        <v>0</v>
      </c>
      <c r="CB61" s="3" t="s">
        <v>145</v>
      </c>
      <c r="CC61" s="3" t="s">
        <v>94</v>
      </c>
      <c r="CD61" s="3">
        <v>1.57228514449041</v>
      </c>
    </row>
    <row r="62" spans="1:82" x14ac:dyDescent="0.2">
      <c r="A62" s="2">
        <v>61</v>
      </c>
      <c r="B62" s="2">
        <v>9</v>
      </c>
      <c r="C62" s="3" t="s">
        <v>1410</v>
      </c>
      <c r="D62" s="3" t="s">
        <v>80</v>
      </c>
      <c r="E62" s="3" t="s">
        <v>1411</v>
      </c>
      <c r="F62" s="3" t="s">
        <v>1077</v>
      </c>
      <c r="G62" s="3"/>
      <c r="H62" s="3" t="s">
        <v>1412</v>
      </c>
      <c r="I62" s="4">
        <v>44886.9375</v>
      </c>
      <c r="J62" s="2">
        <v>2022</v>
      </c>
      <c r="K62" s="3" t="s">
        <v>107</v>
      </c>
      <c r="L62" s="3" t="s">
        <v>1015</v>
      </c>
      <c r="M62" s="3" t="s">
        <v>108</v>
      </c>
      <c r="N62" s="3" t="s">
        <v>1015</v>
      </c>
      <c r="O62" s="3" t="s">
        <v>1015</v>
      </c>
      <c r="P62" s="3"/>
      <c r="Q62" s="3"/>
      <c r="R62" s="3"/>
      <c r="S62" s="3"/>
      <c r="T62" s="3" t="s">
        <v>167</v>
      </c>
      <c r="U62" s="3"/>
      <c r="V62" s="3" t="s">
        <v>126</v>
      </c>
      <c r="W62" s="3"/>
      <c r="X62" s="3" t="s">
        <v>1413</v>
      </c>
      <c r="Y62" s="3" t="s">
        <v>616</v>
      </c>
      <c r="Z62" s="3" t="s">
        <v>88</v>
      </c>
      <c r="AA62" s="3"/>
      <c r="AB62" s="3"/>
      <c r="AC62" s="3"/>
      <c r="AD62" s="3" t="s">
        <v>145</v>
      </c>
      <c r="AE62" s="3"/>
      <c r="AF62" s="3" t="s">
        <v>94</v>
      </c>
      <c r="AG62" s="3"/>
      <c r="AH62" s="3" t="s">
        <v>94</v>
      </c>
      <c r="AI62" s="3"/>
      <c r="AJ62" s="3" t="s">
        <v>94</v>
      </c>
      <c r="AK62" s="3"/>
      <c r="AL62" s="3" t="s">
        <v>196</v>
      </c>
      <c r="AM62" s="3" t="s">
        <v>113</v>
      </c>
      <c r="AN62" s="3"/>
      <c r="AO62" s="3" t="s">
        <v>146</v>
      </c>
      <c r="AP62" s="3"/>
      <c r="AQ62" s="3" t="s">
        <v>98</v>
      </c>
      <c r="AR62" s="3" t="s">
        <v>145</v>
      </c>
      <c r="AS62" s="3"/>
      <c r="AT62" s="3"/>
      <c r="AU62" s="3"/>
      <c r="AV62" s="3" t="s">
        <v>369</v>
      </c>
      <c r="AW62" s="3"/>
      <c r="AX62" s="3" t="s">
        <v>94</v>
      </c>
      <c r="AY62" s="3" t="s">
        <v>432</v>
      </c>
      <c r="AZ62" s="3" t="s">
        <v>1154</v>
      </c>
      <c r="BA62" s="3" t="s">
        <v>1414</v>
      </c>
      <c r="BB62" s="3">
        <v>33.982952117919922</v>
      </c>
      <c r="BC62" s="3">
        <v>-118.12688446044922</v>
      </c>
      <c r="BD62" s="2">
        <v>190586</v>
      </c>
      <c r="BE62" s="3" t="s">
        <v>1415</v>
      </c>
      <c r="BF62" s="3" t="s">
        <v>80</v>
      </c>
      <c r="BG62" s="3" t="s">
        <v>1416</v>
      </c>
      <c r="BH62" s="3" t="s">
        <v>1021</v>
      </c>
      <c r="BI62" s="3" t="s">
        <v>1417</v>
      </c>
      <c r="BJ62" s="3" t="s">
        <v>1154</v>
      </c>
      <c r="BK62" s="3" t="s">
        <v>461</v>
      </c>
      <c r="BL62" s="3"/>
      <c r="BM62" s="3" t="s">
        <v>87</v>
      </c>
      <c r="BN62" s="3">
        <v>16</v>
      </c>
      <c r="BO62" s="3">
        <v>-99</v>
      </c>
      <c r="BP62" s="3" t="s">
        <v>1418</v>
      </c>
      <c r="BQ62" s="3" t="s">
        <v>121</v>
      </c>
      <c r="BR62" s="3"/>
      <c r="BS62" s="3" t="s">
        <v>152</v>
      </c>
      <c r="BT62" s="3"/>
      <c r="BU62" s="3"/>
      <c r="BV62" s="3"/>
      <c r="BW62" s="3"/>
      <c r="BX62" s="2">
        <v>-99</v>
      </c>
      <c r="BY62" s="3" t="s">
        <v>145</v>
      </c>
      <c r="BZ62" s="3"/>
      <c r="CA62" s="3">
        <v>280</v>
      </c>
      <c r="CB62" s="3" t="s">
        <v>145</v>
      </c>
      <c r="CC62" s="3" t="s">
        <v>94</v>
      </c>
      <c r="CD62" s="3">
        <v>1.0912000161690523</v>
      </c>
    </row>
    <row r="63" spans="1:82" x14ac:dyDescent="0.2">
      <c r="A63" s="2">
        <v>62</v>
      </c>
      <c r="B63" s="2">
        <v>7</v>
      </c>
      <c r="C63" s="3" t="s">
        <v>1419</v>
      </c>
      <c r="D63" s="3" t="s">
        <v>80</v>
      </c>
      <c r="E63" s="3" t="s">
        <v>1420</v>
      </c>
      <c r="F63" s="3" t="s">
        <v>426</v>
      </c>
      <c r="G63" s="3"/>
      <c r="H63" s="3" t="s">
        <v>1421</v>
      </c>
      <c r="I63" s="4">
        <v>44869.525694444441</v>
      </c>
      <c r="J63" s="2">
        <v>2022</v>
      </c>
      <c r="K63" s="3" t="s">
        <v>107</v>
      </c>
      <c r="L63" s="3" t="s">
        <v>1015</v>
      </c>
      <c r="M63" s="3" t="s">
        <v>108</v>
      </c>
      <c r="N63" s="3" t="s">
        <v>1015</v>
      </c>
      <c r="O63" s="3" t="s">
        <v>1015</v>
      </c>
      <c r="P63" s="3"/>
      <c r="Q63" s="3"/>
      <c r="R63" s="3"/>
      <c r="S63" s="3"/>
      <c r="T63" s="3" t="s">
        <v>142</v>
      </c>
      <c r="U63" s="3"/>
      <c r="V63" s="3" t="s">
        <v>86</v>
      </c>
      <c r="W63" s="3"/>
      <c r="X63" s="3" t="s">
        <v>1015</v>
      </c>
      <c r="Y63" s="3" t="s">
        <v>769</v>
      </c>
      <c r="Z63" s="3" t="s">
        <v>88</v>
      </c>
      <c r="AA63" s="3"/>
      <c r="AB63" s="3"/>
      <c r="AC63" s="3"/>
      <c r="AD63" s="3" t="s">
        <v>145</v>
      </c>
      <c r="AE63" s="3"/>
      <c r="AF63" s="3" t="s">
        <v>94</v>
      </c>
      <c r="AG63" s="3"/>
      <c r="AH63" s="3" t="s">
        <v>94</v>
      </c>
      <c r="AI63" s="3"/>
      <c r="AJ63" s="3" t="s">
        <v>94</v>
      </c>
      <c r="AK63" s="3"/>
      <c r="AL63" s="3" t="s">
        <v>196</v>
      </c>
      <c r="AM63" s="3" t="s">
        <v>96</v>
      </c>
      <c r="AN63" s="3"/>
      <c r="AO63" s="3" t="s">
        <v>114</v>
      </c>
      <c r="AP63" s="3"/>
      <c r="AQ63" s="3" t="s">
        <v>98</v>
      </c>
      <c r="AR63" s="3" t="s">
        <v>145</v>
      </c>
      <c r="AS63" s="3"/>
      <c r="AT63" s="3"/>
      <c r="AU63" s="3"/>
      <c r="AV63" s="3" t="s">
        <v>369</v>
      </c>
      <c r="AW63" s="3"/>
      <c r="AX63" s="3" t="s">
        <v>94</v>
      </c>
      <c r="AY63" s="3" t="s">
        <v>432</v>
      </c>
      <c r="AZ63" s="3" t="s">
        <v>1226</v>
      </c>
      <c r="BA63" s="3" t="s">
        <v>1265</v>
      </c>
      <c r="BB63" s="3">
        <v>33.774616241455078</v>
      </c>
      <c r="BC63" s="3">
        <v>-117.88027191162109</v>
      </c>
      <c r="BD63" s="2">
        <v>277338</v>
      </c>
      <c r="BE63" s="3" t="s">
        <v>1422</v>
      </c>
      <c r="BF63" s="3" t="s">
        <v>80</v>
      </c>
      <c r="BG63" s="3" t="s">
        <v>1423</v>
      </c>
      <c r="BH63" s="3" t="s">
        <v>1021</v>
      </c>
      <c r="BI63" s="3" t="s">
        <v>1424</v>
      </c>
      <c r="BJ63" s="3" t="s">
        <v>1226</v>
      </c>
      <c r="BK63" s="3" t="s">
        <v>461</v>
      </c>
      <c r="BL63" s="3"/>
      <c r="BM63" s="3" t="s">
        <v>87</v>
      </c>
      <c r="BN63" s="3">
        <v>12</v>
      </c>
      <c r="BO63" s="3">
        <v>-99</v>
      </c>
      <c r="BP63" s="3" t="s">
        <v>1425</v>
      </c>
      <c r="BQ63" s="3" t="s">
        <v>121</v>
      </c>
      <c r="BR63" s="3"/>
      <c r="BS63" s="3" t="s">
        <v>135</v>
      </c>
      <c r="BT63" s="3"/>
      <c r="BU63" s="3"/>
      <c r="BV63" s="3"/>
      <c r="BW63" s="3"/>
      <c r="BX63" s="2">
        <v>-99</v>
      </c>
      <c r="BY63" s="3" t="s">
        <v>145</v>
      </c>
      <c r="BZ63" s="3"/>
      <c r="CA63" s="3">
        <v>605</v>
      </c>
      <c r="CB63" s="3" t="s">
        <v>145</v>
      </c>
      <c r="CC63" s="3" t="s">
        <v>94</v>
      </c>
      <c r="CD63" s="3">
        <v>21.819054873987668</v>
      </c>
    </row>
    <row r="64" spans="1:82" x14ac:dyDescent="0.2">
      <c r="A64" s="2">
        <v>63</v>
      </c>
      <c r="B64" s="2">
        <v>3</v>
      </c>
      <c r="C64" s="3" t="s">
        <v>1426</v>
      </c>
      <c r="D64" s="3" t="s">
        <v>80</v>
      </c>
      <c r="E64" s="3" t="s">
        <v>1427</v>
      </c>
      <c r="F64" s="3" t="s">
        <v>1428</v>
      </c>
      <c r="G64" s="3"/>
      <c r="H64" s="3" t="s">
        <v>1429</v>
      </c>
      <c r="I64" s="4">
        <v>44844.946527777778</v>
      </c>
      <c r="J64" s="2">
        <v>2022</v>
      </c>
      <c r="K64" s="3" t="s">
        <v>107</v>
      </c>
      <c r="L64" s="3" t="s">
        <v>1015</v>
      </c>
      <c r="M64" s="3" t="s">
        <v>108</v>
      </c>
      <c r="N64" s="3" t="s">
        <v>1015</v>
      </c>
      <c r="O64" s="3" t="s">
        <v>1015</v>
      </c>
      <c r="P64" s="3"/>
      <c r="Q64" s="3"/>
      <c r="R64" s="3"/>
      <c r="S64" s="3"/>
      <c r="T64" s="3" t="s">
        <v>142</v>
      </c>
      <c r="U64" s="3"/>
      <c r="V64" s="3" t="s">
        <v>86</v>
      </c>
      <c r="W64" s="3"/>
      <c r="X64" s="3" t="s">
        <v>1015</v>
      </c>
      <c r="Y64" s="3" t="s">
        <v>769</v>
      </c>
      <c r="Z64" s="3" t="s">
        <v>88</v>
      </c>
      <c r="AA64" s="3"/>
      <c r="AB64" s="3"/>
      <c r="AC64" s="3"/>
      <c r="AD64" s="3" t="s">
        <v>1032</v>
      </c>
      <c r="AE64" s="3" t="s">
        <v>1430</v>
      </c>
      <c r="AF64" s="3" t="s">
        <v>94</v>
      </c>
      <c r="AG64" s="3"/>
      <c r="AH64" s="3" t="s">
        <v>94</v>
      </c>
      <c r="AI64" s="3"/>
      <c r="AJ64" s="3" t="s">
        <v>94</v>
      </c>
      <c r="AK64" s="3"/>
      <c r="AL64" s="3" t="s">
        <v>196</v>
      </c>
      <c r="AM64" s="3" t="s">
        <v>113</v>
      </c>
      <c r="AN64" s="3"/>
      <c r="AO64" s="3" t="s">
        <v>146</v>
      </c>
      <c r="AP64" s="3"/>
      <c r="AQ64" s="3" t="s">
        <v>98</v>
      </c>
      <c r="AR64" s="3" t="s">
        <v>158</v>
      </c>
      <c r="AS64" s="3"/>
      <c r="AT64" s="3"/>
      <c r="AU64" s="3"/>
      <c r="AV64" s="3" t="s">
        <v>369</v>
      </c>
      <c r="AW64" s="3"/>
      <c r="AX64" s="3" t="s">
        <v>94</v>
      </c>
      <c r="AY64" s="3" t="s">
        <v>116</v>
      </c>
      <c r="AZ64" s="3" t="s">
        <v>1185</v>
      </c>
      <c r="BA64" s="3" t="s">
        <v>1376</v>
      </c>
      <c r="BB64" s="3">
        <v>34.074813842773438</v>
      </c>
      <c r="BC64" s="3">
        <v>-117.26852416992188</v>
      </c>
      <c r="BD64" s="2">
        <v>304076</v>
      </c>
      <c r="BE64" s="3" t="s">
        <v>1431</v>
      </c>
      <c r="BF64" s="3" t="s">
        <v>80</v>
      </c>
      <c r="BG64" s="3" t="s">
        <v>1432</v>
      </c>
      <c r="BH64" s="3" t="s">
        <v>1021</v>
      </c>
      <c r="BI64" s="3" t="s">
        <v>1433</v>
      </c>
      <c r="BJ64" s="3" t="s">
        <v>1138</v>
      </c>
      <c r="BK64" s="3" t="s">
        <v>461</v>
      </c>
      <c r="BL64" s="3"/>
      <c r="BM64" s="3" t="s">
        <v>87</v>
      </c>
      <c r="BN64" s="3">
        <v>33</v>
      </c>
      <c r="BO64" s="3">
        <v>-99</v>
      </c>
      <c r="BP64" s="3" t="s">
        <v>1434</v>
      </c>
      <c r="BQ64" s="3" t="s">
        <v>121</v>
      </c>
      <c r="BR64" s="3"/>
      <c r="BS64" s="3" t="s">
        <v>135</v>
      </c>
      <c r="BT64" s="3"/>
      <c r="BU64" s="3"/>
      <c r="BV64" s="3"/>
      <c r="BW64" s="3"/>
      <c r="BX64" s="2">
        <v>-99</v>
      </c>
      <c r="BY64" s="3" t="s">
        <v>145</v>
      </c>
      <c r="BZ64" s="3"/>
      <c r="CA64" s="3">
        <v>605</v>
      </c>
      <c r="CB64" s="3" t="s">
        <v>145</v>
      </c>
      <c r="CC64" s="3" t="s">
        <v>94</v>
      </c>
      <c r="CD64" s="3">
        <v>32868.904916919171</v>
      </c>
    </row>
    <row r="65" spans="1:82" x14ac:dyDescent="0.2">
      <c r="A65" s="2">
        <v>64</v>
      </c>
      <c r="B65" s="2">
        <v>10</v>
      </c>
      <c r="C65" s="3" t="s">
        <v>1435</v>
      </c>
      <c r="D65" s="3" t="s">
        <v>80</v>
      </c>
      <c r="E65" s="3" t="s">
        <v>1436</v>
      </c>
      <c r="F65" s="3" t="s">
        <v>1437</v>
      </c>
      <c r="G65" s="3"/>
      <c r="H65" s="3" t="s">
        <v>1438</v>
      </c>
      <c r="I65" s="4">
        <v>44888.936805555553</v>
      </c>
      <c r="J65" s="2">
        <v>2022</v>
      </c>
      <c r="K65" s="3" t="s">
        <v>83</v>
      </c>
      <c r="L65" s="3" t="s">
        <v>1015</v>
      </c>
      <c r="M65" s="3" t="s">
        <v>84</v>
      </c>
      <c r="N65" s="3" t="s">
        <v>1015</v>
      </c>
      <c r="O65" s="3" t="s">
        <v>275</v>
      </c>
      <c r="P65" s="3"/>
      <c r="Q65" s="3" t="s">
        <v>1015</v>
      </c>
      <c r="R65" s="3" t="s">
        <v>1015</v>
      </c>
      <c r="S65" s="3" t="s">
        <v>1439</v>
      </c>
      <c r="T65" s="3" t="s">
        <v>1015</v>
      </c>
      <c r="U65" s="3"/>
      <c r="V65" s="3" t="s">
        <v>86</v>
      </c>
      <c r="W65" s="3"/>
      <c r="X65" s="3" t="s">
        <v>1015</v>
      </c>
      <c r="Y65" s="3" t="s">
        <v>87</v>
      </c>
      <c r="Z65" s="3" t="s">
        <v>88</v>
      </c>
      <c r="AA65" s="3"/>
      <c r="AB65" s="3" t="s">
        <v>1046</v>
      </c>
      <c r="AC65" s="3"/>
      <c r="AD65" s="3" t="s">
        <v>112</v>
      </c>
      <c r="AE65" s="3"/>
      <c r="AF65" s="3" t="s">
        <v>94</v>
      </c>
      <c r="AG65" s="3"/>
      <c r="AH65" s="3" t="s">
        <v>94</v>
      </c>
      <c r="AI65" s="3"/>
      <c r="AJ65" s="3" t="s">
        <v>94</v>
      </c>
      <c r="AK65" s="3"/>
      <c r="AL65" s="3" t="s">
        <v>95</v>
      </c>
      <c r="AM65" s="3" t="s">
        <v>113</v>
      </c>
      <c r="AN65" s="3"/>
      <c r="AO65" s="3" t="s">
        <v>97</v>
      </c>
      <c r="AP65" s="3"/>
      <c r="AQ65" s="3" t="s">
        <v>222</v>
      </c>
      <c r="AR65" s="3" t="s">
        <v>83</v>
      </c>
      <c r="AS65" s="3" t="s">
        <v>1440</v>
      </c>
      <c r="AT65" s="3" t="s">
        <v>94</v>
      </c>
      <c r="AU65" s="3"/>
      <c r="AV65" s="3" t="s">
        <v>369</v>
      </c>
      <c r="AW65" s="3"/>
      <c r="AX65" s="3" t="s">
        <v>94</v>
      </c>
      <c r="AY65" s="3" t="s">
        <v>116</v>
      </c>
      <c r="AZ65" s="3" t="s">
        <v>1138</v>
      </c>
      <c r="BA65" s="3" t="s">
        <v>1246</v>
      </c>
      <c r="BB65" s="3">
        <v>33.858016967773438</v>
      </c>
      <c r="BC65" s="3">
        <v>-117.43329620361328</v>
      </c>
      <c r="BD65" s="2">
        <v>304076</v>
      </c>
      <c r="BE65" s="3" t="s">
        <v>1431</v>
      </c>
      <c r="BF65" s="3" t="s">
        <v>80</v>
      </c>
      <c r="BG65" s="3" t="s">
        <v>1432</v>
      </c>
      <c r="BH65" s="3" t="s">
        <v>1021</v>
      </c>
      <c r="BI65" s="3" t="s">
        <v>1433</v>
      </c>
      <c r="BJ65" s="3" t="s">
        <v>1138</v>
      </c>
      <c r="BK65" s="3" t="s">
        <v>461</v>
      </c>
      <c r="BL65" s="3"/>
      <c r="BM65" s="3" t="s">
        <v>87</v>
      </c>
      <c r="BN65" s="3">
        <v>33</v>
      </c>
      <c r="BO65" s="3">
        <v>-99</v>
      </c>
      <c r="BP65" s="3" t="s">
        <v>1434</v>
      </c>
      <c r="BQ65" s="3" t="s">
        <v>121</v>
      </c>
      <c r="BR65" s="3"/>
      <c r="BS65" s="3" t="s">
        <v>135</v>
      </c>
      <c r="BT65" s="3"/>
      <c r="BU65" s="3"/>
      <c r="BV65" s="3"/>
      <c r="BW65" s="3"/>
      <c r="BX65" s="2">
        <v>-99</v>
      </c>
      <c r="BY65" s="3" t="s">
        <v>145</v>
      </c>
      <c r="BZ65" s="3"/>
      <c r="CA65" s="3">
        <v>605</v>
      </c>
      <c r="CB65" s="3" t="s">
        <v>145</v>
      </c>
      <c r="CC65" s="3" t="s">
        <v>94</v>
      </c>
      <c r="CD65" s="3">
        <v>0.97075780219402319</v>
      </c>
    </row>
    <row r="66" spans="1:82" x14ac:dyDescent="0.2">
      <c r="A66" s="2">
        <v>65</v>
      </c>
      <c r="B66" s="2">
        <v>11</v>
      </c>
      <c r="C66" s="3" t="s">
        <v>1441</v>
      </c>
      <c r="D66" s="3" t="s">
        <v>80</v>
      </c>
      <c r="E66" s="3" t="s">
        <v>1442</v>
      </c>
      <c r="F66" s="3" t="s">
        <v>1443</v>
      </c>
      <c r="G66" s="3"/>
      <c r="H66" s="3" t="s">
        <v>1444</v>
      </c>
      <c r="I66" s="4">
        <v>44892.36041666667</v>
      </c>
      <c r="J66" s="2">
        <v>2022</v>
      </c>
      <c r="K66" s="3" t="s">
        <v>83</v>
      </c>
      <c r="L66" s="3" t="s">
        <v>1015</v>
      </c>
      <c r="M66" s="3" t="s">
        <v>84</v>
      </c>
      <c r="N66" s="3" t="s">
        <v>1015</v>
      </c>
      <c r="O66" s="3" t="s">
        <v>275</v>
      </c>
      <c r="P66" s="3"/>
      <c r="Q66" s="3"/>
      <c r="R66" s="3"/>
      <c r="S66" s="3" t="s">
        <v>1445</v>
      </c>
      <c r="T66" s="3" t="s">
        <v>1015</v>
      </c>
      <c r="U66" s="3"/>
      <c r="V66" s="3" t="s">
        <v>86</v>
      </c>
      <c r="W66" s="3"/>
      <c r="X66" s="3" t="s">
        <v>557</v>
      </c>
      <c r="Y66" s="3" t="s">
        <v>87</v>
      </c>
      <c r="Z66" s="3" t="s">
        <v>88</v>
      </c>
      <c r="AA66" s="3"/>
      <c r="AB66" s="3" t="s">
        <v>1046</v>
      </c>
      <c r="AC66" s="3"/>
      <c r="AD66" s="3" t="s">
        <v>157</v>
      </c>
      <c r="AE66" s="3"/>
      <c r="AF66" s="3" t="s">
        <v>94</v>
      </c>
      <c r="AG66" s="3"/>
      <c r="AH66" s="3" t="s">
        <v>94</v>
      </c>
      <c r="AI66" s="3"/>
      <c r="AJ66" s="3" t="s">
        <v>94</v>
      </c>
      <c r="AK66" s="3"/>
      <c r="AL66" s="3" t="s">
        <v>196</v>
      </c>
      <c r="AM66" s="3" t="s">
        <v>113</v>
      </c>
      <c r="AN66" s="3"/>
      <c r="AO66" s="3" t="s">
        <v>1032</v>
      </c>
      <c r="AP66" s="3" t="s">
        <v>1446</v>
      </c>
      <c r="AQ66" s="3" t="s">
        <v>98</v>
      </c>
      <c r="AR66" s="3" t="s">
        <v>83</v>
      </c>
      <c r="AS66" s="3" t="s">
        <v>99</v>
      </c>
      <c r="AT66" s="3" t="s">
        <v>94</v>
      </c>
      <c r="AU66" s="3"/>
      <c r="AV66" s="3" t="s">
        <v>369</v>
      </c>
      <c r="AW66" s="3"/>
      <c r="AX66" s="3" t="s">
        <v>94</v>
      </c>
      <c r="AY66" s="3" t="s">
        <v>432</v>
      </c>
      <c r="AZ66" s="3" t="s">
        <v>1154</v>
      </c>
      <c r="BA66" s="3" t="s">
        <v>1447</v>
      </c>
      <c r="BB66" s="3">
        <v>34.097564697265625</v>
      </c>
      <c r="BC66" s="3">
        <v>-117.82457733154297</v>
      </c>
      <c r="BD66" s="2">
        <v>403807</v>
      </c>
      <c r="BE66" s="3" t="s">
        <v>1448</v>
      </c>
      <c r="BF66" s="3" t="s">
        <v>80</v>
      </c>
      <c r="BG66" s="3" t="s">
        <v>1449</v>
      </c>
      <c r="BH66" s="3" t="s">
        <v>1021</v>
      </c>
      <c r="BI66" s="3" t="s">
        <v>1450</v>
      </c>
      <c r="BJ66" s="3" t="s">
        <v>1154</v>
      </c>
      <c r="BK66" s="3" t="s">
        <v>461</v>
      </c>
      <c r="BL66" s="3"/>
      <c r="BM66" s="3" t="s">
        <v>87</v>
      </c>
      <c r="BN66" s="3">
        <v>12</v>
      </c>
      <c r="BO66" s="3">
        <v>-99</v>
      </c>
      <c r="BP66" s="3" t="s">
        <v>1451</v>
      </c>
      <c r="BQ66" s="3" t="s">
        <v>121</v>
      </c>
      <c r="BR66" s="3"/>
      <c r="BS66" s="3" t="s">
        <v>152</v>
      </c>
      <c r="BT66" s="3"/>
      <c r="BU66" s="3"/>
      <c r="BV66" s="3"/>
      <c r="BW66" s="3"/>
      <c r="BX66" s="2">
        <v>-99</v>
      </c>
      <c r="BY66" s="3" t="s">
        <v>145</v>
      </c>
      <c r="BZ66" s="3"/>
      <c r="CA66" s="3">
        <v>280</v>
      </c>
      <c r="CB66" s="3" t="s">
        <v>145</v>
      </c>
      <c r="CC66" s="3" t="s">
        <v>94</v>
      </c>
      <c r="CD66" s="3">
        <v>0.70092044071773629</v>
      </c>
    </row>
    <row r="67" spans="1:82" x14ac:dyDescent="0.2">
      <c r="A67" s="2">
        <v>66</v>
      </c>
      <c r="B67" s="2">
        <v>2</v>
      </c>
      <c r="C67" s="3" t="s">
        <v>1452</v>
      </c>
      <c r="D67" s="3" t="s">
        <v>80</v>
      </c>
      <c r="E67" s="3" t="s">
        <v>1453</v>
      </c>
      <c r="F67" s="3" t="s">
        <v>1454</v>
      </c>
      <c r="G67" s="3"/>
      <c r="H67" s="3" t="s">
        <v>1455</v>
      </c>
      <c r="I67" s="4">
        <v>44843.734722222223</v>
      </c>
      <c r="J67" s="2">
        <v>2022</v>
      </c>
      <c r="K67" s="3" t="s">
        <v>107</v>
      </c>
      <c r="L67" s="3" t="s">
        <v>1015</v>
      </c>
      <c r="M67" s="3" t="s">
        <v>84</v>
      </c>
      <c r="N67" s="3" t="s">
        <v>1015</v>
      </c>
      <c r="O67" s="3" t="s">
        <v>1014</v>
      </c>
      <c r="P67" s="3"/>
      <c r="Q67" s="3"/>
      <c r="R67" s="3"/>
      <c r="S67" s="3"/>
      <c r="T67" s="3" t="s">
        <v>1015</v>
      </c>
      <c r="U67" s="3"/>
      <c r="V67" s="3" t="s">
        <v>86</v>
      </c>
      <c r="W67" s="3"/>
      <c r="X67" s="3" t="s">
        <v>1015</v>
      </c>
      <c r="Y67" s="3" t="s">
        <v>87</v>
      </c>
      <c r="Z67" s="3" t="s">
        <v>88</v>
      </c>
      <c r="AA67" s="3"/>
      <c r="AB67" s="3" t="s">
        <v>1405</v>
      </c>
      <c r="AC67" s="3"/>
      <c r="AD67" s="3" t="s">
        <v>157</v>
      </c>
      <c r="AE67" s="3"/>
      <c r="AF67" s="3" t="s">
        <v>94</v>
      </c>
      <c r="AG67" s="3"/>
      <c r="AH67" s="3" t="s">
        <v>94</v>
      </c>
      <c r="AI67" s="3"/>
      <c r="AJ67" s="3" t="s">
        <v>94</v>
      </c>
      <c r="AK67" s="3"/>
      <c r="AL67" s="3" t="s">
        <v>196</v>
      </c>
      <c r="AM67" s="3" t="s">
        <v>113</v>
      </c>
      <c r="AN67" s="3"/>
      <c r="AO67" s="3" t="s">
        <v>146</v>
      </c>
      <c r="AP67" s="3"/>
      <c r="AQ67" s="3" t="s">
        <v>98</v>
      </c>
      <c r="AR67" s="3" t="s">
        <v>145</v>
      </c>
      <c r="AS67" s="3"/>
      <c r="AT67" s="3"/>
      <c r="AU67" s="3"/>
      <c r="AV67" s="3" t="s">
        <v>369</v>
      </c>
      <c r="AW67" s="3"/>
      <c r="AX67" s="3" t="s">
        <v>94</v>
      </c>
      <c r="AY67" s="3" t="s">
        <v>432</v>
      </c>
      <c r="AZ67" s="3" t="s">
        <v>1154</v>
      </c>
      <c r="BA67" s="3" t="s">
        <v>1155</v>
      </c>
      <c r="BB67" s="3">
        <v>34.580863952636719</v>
      </c>
      <c r="BC67" s="3">
        <v>-118.12028503417969</v>
      </c>
      <c r="BD67" s="2">
        <v>494322</v>
      </c>
      <c r="BE67" s="3" t="s">
        <v>1456</v>
      </c>
      <c r="BF67" s="3" t="s">
        <v>80</v>
      </c>
      <c r="BG67" s="3" t="s">
        <v>1457</v>
      </c>
      <c r="BH67" s="3" t="s">
        <v>1021</v>
      </c>
      <c r="BI67" s="3" t="s">
        <v>1458</v>
      </c>
      <c r="BJ67" s="3" t="s">
        <v>1154</v>
      </c>
      <c r="BK67" s="3" t="s">
        <v>461</v>
      </c>
      <c r="BL67" s="3"/>
      <c r="BM67" s="3" t="s">
        <v>87</v>
      </c>
      <c r="BN67" s="3">
        <v>12</v>
      </c>
      <c r="BO67" s="3">
        <v>-99</v>
      </c>
      <c r="BP67" s="3" t="s">
        <v>1459</v>
      </c>
      <c r="BQ67" s="3" t="s">
        <v>121</v>
      </c>
      <c r="BR67" s="3"/>
      <c r="BS67" s="3" t="s">
        <v>122</v>
      </c>
      <c r="BT67" s="3"/>
      <c r="BU67" s="3"/>
      <c r="BV67" s="3"/>
      <c r="BW67" s="3"/>
      <c r="BX67" s="2">
        <v>-99</v>
      </c>
      <c r="BY67" s="3" t="s">
        <v>145</v>
      </c>
      <c r="BZ67" s="3"/>
      <c r="CA67" s="3">
        <v>160</v>
      </c>
      <c r="CB67" s="3" t="s">
        <v>145</v>
      </c>
      <c r="CC67" s="3" t="s">
        <v>94</v>
      </c>
      <c r="CD67" s="3">
        <v>1.3399509352454351</v>
      </c>
    </row>
    <row r="68" spans="1:82" x14ac:dyDescent="0.2">
      <c r="A68" s="2">
        <v>67</v>
      </c>
      <c r="B68" s="2">
        <v>12</v>
      </c>
      <c r="C68" s="3" t="s">
        <v>1460</v>
      </c>
      <c r="D68" s="3" t="s">
        <v>80</v>
      </c>
      <c r="E68" s="3" t="s">
        <v>544</v>
      </c>
      <c r="F68" s="3" t="s">
        <v>545</v>
      </c>
      <c r="G68" s="3"/>
      <c r="H68" s="3" t="s">
        <v>1015</v>
      </c>
      <c r="I68" s="4">
        <v>44894.147222222222</v>
      </c>
      <c r="J68" s="2">
        <v>2022</v>
      </c>
      <c r="K68" s="3" t="s">
        <v>83</v>
      </c>
      <c r="L68" s="3" t="s">
        <v>1015</v>
      </c>
      <c r="M68" s="3" t="s">
        <v>220</v>
      </c>
      <c r="N68" s="3" t="s">
        <v>1015</v>
      </c>
      <c r="O68" s="3" t="s">
        <v>1015</v>
      </c>
      <c r="P68" s="3"/>
      <c r="Q68" s="3"/>
      <c r="R68" s="3"/>
      <c r="S68" s="3"/>
      <c r="T68" s="3" t="s">
        <v>167</v>
      </c>
      <c r="U68" s="3"/>
      <c r="V68" s="3" t="s">
        <v>86</v>
      </c>
      <c r="W68" s="3"/>
      <c r="X68" s="3" t="s">
        <v>557</v>
      </c>
      <c r="Y68" s="3" t="s">
        <v>616</v>
      </c>
      <c r="Z68" s="3" t="s">
        <v>88</v>
      </c>
      <c r="AA68" s="3"/>
      <c r="AB68" s="3"/>
      <c r="AC68" s="3"/>
      <c r="AD68" s="3" t="s">
        <v>157</v>
      </c>
      <c r="AE68" s="3"/>
      <c r="AF68" s="3" t="s">
        <v>94</v>
      </c>
      <c r="AG68" s="3"/>
      <c r="AH68" s="3" t="s">
        <v>94</v>
      </c>
      <c r="AI68" s="3"/>
      <c r="AJ68" s="3" t="s">
        <v>94</v>
      </c>
      <c r="AK68" s="3"/>
      <c r="AL68" s="3" t="s">
        <v>95</v>
      </c>
      <c r="AM68" s="3" t="s">
        <v>96</v>
      </c>
      <c r="AN68" s="3"/>
      <c r="AO68" s="3" t="s">
        <v>146</v>
      </c>
      <c r="AP68" s="3"/>
      <c r="AQ68" s="3" t="s">
        <v>98</v>
      </c>
      <c r="AR68" s="3" t="s">
        <v>83</v>
      </c>
      <c r="AS68" s="3" t="s">
        <v>1314</v>
      </c>
      <c r="AT68" s="3" t="s">
        <v>94</v>
      </c>
      <c r="AU68" s="3"/>
      <c r="AV68" s="3" t="s">
        <v>94</v>
      </c>
      <c r="AW68" s="3"/>
      <c r="AX68" s="3" t="s">
        <v>94</v>
      </c>
      <c r="AY68" s="3" t="s">
        <v>432</v>
      </c>
      <c r="AZ68" s="3" t="s">
        <v>1315</v>
      </c>
      <c r="BA68" s="3" t="s">
        <v>1461</v>
      </c>
      <c r="BB68" s="3">
        <v>35.599960327148438</v>
      </c>
      <c r="BC68" s="3">
        <v>-117.70322418212891</v>
      </c>
      <c r="BD68" s="2">
        <v>494322</v>
      </c>
      <c r="BE68" s="3" t="s">
        <v>1456</v>
      </c>
      <c r="BF68" s="3" t="s">
        <v>80</v>
      </c>
      <c r="BG68" s="3" t="s">
        <v>1457</v>
      </c>
      <c r="BH68" s="3" t="s">
        <v>1021</v>
      </c>
      <c r="BI68" s="3" t="s">
        <v>1458</v>
      </c>
      <c r="BJ68" s="3" t="s">
        <v>1154</v>
      </c>
      <c r="BK68" s="3" t="s">
        <v>461</v>
      </c>
      <c r="BL68" s="3"/>
      <c r="BM68" s="3" t="s">
        <v>87</v>
      </c>
      <c r="BN68" s="3">
        <v>12</v>
      </c>
      <c r="BO68" s="3">
        <v>-99</v>
      </c>
      <c r="BP68" s="3" t="s">
        <v>1459</v>
      </c>
      <c r="BQ68" s="3" t="s">
        <v>121</v>
      </c>
      <c r="BR68" s="3"/>
      <c r="BS68" s="3" t="s">
        <v>122</v>
      </c>
      <c r="BT68" s="3"/>
      <c r="BU68" s="3"/>
      <c r="BV68" s="3"/>
      <c r="BW68" s="3"/>
      <c r="BX68" s="2">
        <v>-99</v>
      </c>
      <c r="BY68" s="3" t="s">
        <v>145</v>
      </c>
      <c r="BZ68" s="3"/>
      <c r="CA68" s="3">
        <v>160</v>
      </c>
      <c r="CB68" s="3" t="s">
        <v>145</v>
      </c>
      <c r="CC68" s="3" t="s">
        <v>94</v>
      </c>
      <c r="CD68" s="3">
        <v>146161.00766309464</v>
      </c>
    </row>
    <row r="69" spans="1:82" x14ac:dyDescent="0.2">
      <c r="A69" s="2">
        <v>68</v>
      </c>
      <c r="B69" s="2">
        <v>5</v>
      </c>
      <c r="C69" s="3" t="s">
        <v>1462</v>
      </c>
      <c r="D69" s="3" t="s">
        <v>80</v>
      </c>
      <c r="E69" s="3" t="s">
        <v>1463</v>
      </c>
      <c r="F69" s="3" t="s">
        <v>465</v>
      </c>
      <c r="G69" s="3"/>
      <c r="H69" s="3" t="s">
        <v>1464</v>
      </c>
      <c r="I69" s="4">
        <v>44864.151388888888</v>
      </c>
      <c r="J69" s="2">
        <v>2022</v>
      </c>
      <c r="K69" s="3" t="s">
        <v>107</v>
      </c>
      <c r="L69" s="3" t="s">
        <v>1015</v>
      </c>
      <c r="M69" s="3" t="s">
        <v>145</v>
      </c>
      <c r="N69" s="3" t="s">
        <v>1015</v>
      </c>
      <c r="O69" s="3" t="s">
        <v>1015</v>
      </c>
      <c r="P69" s="3"/>
      <c r="Q69" s="3"/>
      <c r="R69" s="3"/>
      <c r="S69" s="3"/>
      <c r="T69" s="3" t="s">
        <v>1465</v>
      </c>
      <c r="U69" s="3"/>
      <c r="V69" s="3" t="s">
        <v>86</v>
      </c>
      <c r="W69" s="3"/>
      <c r="X69" s="3" t="s">
        <v>557</v>
      </c>
      <c r="Y69" s="3" t="s">
        <v>616</v>
      </c>
      <c r="Z69" s="3" t="s">
        <v>88</v>
      </c>
      <c r="AA69" s="3"/>
      <c r="AB69" s="3"/>
      <c r="AC69" s="3"/>
      <c r="AD69" s="3" t="s">
        <v>145</v>
      </c>
      <c r="AE69" s="3"/>
      <c r="AF69" s="3" t="s">
        <v>94</v>
      </c>
      <c r="AG69" s="3"/>
      <c r="AH69" s="3" t="s">
        <v>94</v>
      </c>
      <c r="AI69" s="3"/>
      <c r="AJ69" s="3" t="s">
        <v>94</v>
      </c>
      <c r="AK69" s="3"/>
      <c r="AL69" s="3" t="s">
        <v>95</v>
      </c>
      <c r="AM69" s="3" t="s">
        <v>96</v>
      </c>
      <c r="AN69" s="3"/>
      <c r="AO69" s="3" t="s">
        <v>114</v>
      </c>
      <c r="AP69" s="3"/>
      <c r="AQ69" s="3" t="s">
        <v>98</v>
      </c>
      <c r="AR69" s="3" t="s">
        <v>145</v>
      </c>
      <c r="AS69" s="3"/>
      <c r="AT69" s="3"/>
      <c r="AU69" s="3"/>
      <c r="AV69" s="3" t="s">
        <v>369</v>
      </c>
      <c r="AW69" s="3"/>
      <c r="AX69" s="3" t="s">
        <v>94</v>
      </c>
      <c r="AY69" s="3" t="s">
        <v>432</v>
      </c>
      <c r="AZ69" s="3" t="s">
        <v>1138</v>
      </c>
      <c r="BA69" s="3" t="s">
        <v>1466</v>
      </c>
      <c r="BB69" s="3">
        <v>33.605007171630859</v>
      </c>
      <c r="BC69" s="3">
        <v>-114.72056579589844</v>
      </c>
      <c r="BD69" s="2">
        <v>753385</v>
      </c>
      <c r="BE69" s="3" t="s">
        <v>1467</v>
      </c>
      <c r="BF69" s="3" t="s">
        <v>80</v>
      </c>
      <c r="BG69" s="3" t="s">
        <v>1468</v>
      </c>
      <c r="BH69" s="3" t="s">
        <v>1021</v>
      </c>
      <c r="BI69" s="3" t="s">
        <v>1469</v>
      </c>
      <c r="BJ69" s="3" t="s">
        <v>1138</v>
      </c>
      <c r="BK69" s="3" t="s">
        <v>461</v>
      </c>
      <c r="BL69" s="3"/>
      <c r="BM69" s="3" t="s">
        <v>87</v>
      </c>
      <c r="BN69" s="3">
        <v>12</v>
      </c>
      <c r="BO69" s="3">
        <v>-99</v>
      </c>
      <c r="BP69" s="3" t="s">
        <v>1470</v>
      </c>
      <c r="BQ69" s="3" t="s">
        <v>121</v>
      </c>
      <c r="BR69" s="3"/>
      <c r="BS69" s="3" t="s">
        <v>122</v>
      </c>
      <c r="BT69" s="3"/>
      <c r="BU69" s="3"/>
      <c r="BV69" s="3"/>
      <c r="BW69" s="3"/>
      <c r="BX69" s="2">
        <v>-99</v>
      </c>
      <c r="BY69" s="3" t="s">
        <v>145</v>
      </c>
      <c r="BZ69" s="3"/>
      <c r="CA69" s="3">
        <v>160</v>
      </c>
      <c r="CB69" s="3" t="s">
        <v>145</v>
      </c>
      <c r="CC69" s="3" t="s">
        <v>94</v>
      </c>
      <c r="CD69" s="3">
        <v>1.1601354284983423</v>
      </c>
    </row>
  </sheetData>
  <autoFilter ref="T1:T69" xr:uid="{1DD6278E-79DD-7244-897A-E2E25AEDC17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904B-B8CE-A345-8005-DF3545E98F30}">
  <dimension ref="A1:K163"/>
  <sheetViews>
    <sheetView topLeftCell="A119" workbookViewId="0">
      <selection activeCell="H128" sqref="H128"/>
    </sheetView>
  </sheetViews>
  <sheetFormatPr baseColWidth="10" defaultRowHeight="16" x14ac:dyDescent="0.2"/>
  <cols>
    <col min="1" max="1" width="23.5" customWidth="1"/>
    <col min="2" max="2" width="20.33203125" customWidth="1"/>
    <col min="3" max="3" width="15.33203125" customWidth="1"/>
    <col min="4" max="4" width="22.1640625" customWidth="1"/>
    <col min="5" max="5" width="25" customWidth="1"/>
    <col min="6" max="6" width="25.83203125" customWidth="1"/>
    <col min="7" max="7" width="23.83203125" customWidth="1"/>
    <col min="8" max="8" width="15.5" customWidth="1"/>
    <col min="9" max="9" width="20" customWidth="1"/>
    <col min="10" max="10" width="13" customWidth="1"/>
  </cols>
  <sheetData>
    <row r="1" spans="1:11" x14ac:dyDescent="0.2">
      <c r="A1" s="1" t="s">
        <v>2</v>
      </c>
      <c r="B1" s="1" t="s">
        <v>5</v>
      </c>
      <c r="C1" s="1" t="s">
        <v>1004</v>
      </c>
      <c r="D1" s="1" t="s">
        <v>7</v>
      </c>
      <c r="E1" s="1" t="s">
        <v>11</v>
      </c>
      <c r="F1" s="1" t="s">
        <v>13</v>
      </c>
      <c r="G1" s="1" t="s">
        <v>18</v>
      </c>
      <c r="H1" s="1" t="s">
        <v>51</v>
      </c>
      <c r="I1" s="1" t="s">
        <v>45</v>
      </c>
      <c r="J1" s="1" t="s">
        <v>57</v>
      </c>
      <c r="K1" s="1" t="s">
        <v>58</v>
      </c>
    </row>
    <row r="2" spans="1:11" x14ac:dyDescent="0.2">
      <c r="A2" s="3" t="s">
        <v>1010</v>
      </c>
      <c r="B2" s="3" t="s">
        <v>1012</v>
      </c>
      <c r="C2" s="3" t="s">
        <v>1013</v>
      </c>
      <c r="D2" s="4">
        <v>44603.554861111108</v>
      </c>
      <c r="E2" s="3" t="s">
        <v>84</v>
      </c>
      <c r="F2" s="3" t="s">
        <v>1014</v>
      </c>
      <c r="G2" s="3" t="s">
        <v>1015</v>
      </c>
      <c r="H2" s="3" t="s">
        <v>100</v>
      </c>
      <c r="I2" s="3" t="s">
        <v>98</v>
      </c>
      <c r="J2" s="3" t="s">
        <v>1022</v>
      </c>
      <c r="K2" s="3" t="s">
        <v>461</v>
      </c>
    </row>
    <row r="3" spans="1:11" x14ac:dyDescent="0.2">
      <c r="A3" s="3" t="s">
        <v>1025</v>
      </c>
      <c r="B3" s="3" t="s">
        <v>1027</v>
      </c>
      <c r="C3" s="3" t="s">
        <v>1028</v>
      </c>
      <c r="D3" s="4">
        <v>44599.374305555553</v>
      </c>
      <c r="E3" s="3" t="s">
        <v>108</v>
      </c>
      <c r="F3" s="3" t="s">
        <v>1015</v>
      </c>
      <c r="G3" s="3" t="s">
        <v>293</v>
      </c>
      <c r="H3" s="3" t="s">
        <v>432</v>
      </c>
      <c r="I3" s="3" t="s">
        <v>147</v>
      </c>
      <c r="J3" s="3" t="s">
        <v>1031</v>
      </c>
      <c r="K3" s="3" t="s">
        <v>1032</v>
      </c>
    </row>
    <row r="4" spans="1:11" x14ac:dyDescent="0.2">
      <c r="A4" s="3" t="s">
        <v>1034</v>
      </c>
      <c r="B4" s="3" t="s">
        <v>451</v>
      </c>
      <c r="C4" s="3" t="s">
        <v>1036</v>
      </c>
      <c r="D4" s="4">
        <v>44596.677083333336</v>
      </c>
      <c r="E4" s="3" t="s">
        <v>108</v>
      </c>
      <c r="F4" s="3" t="s">
        <v>1015</v>
      </c>
      <c r="G4" s="3" t="s">
        <v>142</v>
      </c>
      <c r="H4" s="3" t="s">
        <v>432</v>
      </c>
      <c r="I4" s="3" t="s">
        <v>98</v>
      </c>
      <c r="J4" s="3" t="s">
        <v>1039</v>
      </c>
      <c r="K4" s="3" t="s">
        <v>461</v>
      </c>
    </row>
    <row r="5" spans="1:11" x14ac:dyDescent="0.2">
      <c r="A5" s="3" t="s">
        <v>1040</v>
      </c>
      <c r="B5" s="3" t="s">
        <v>1042</v>
      </c>
      <c r="C5" s="3" t="s">
        <v>1043</v>
      </c>
      <c r="D5" s="4">
        <v>44596.45208333333</v>
      </c>
      <c r="E5" s="3" t="s">
        <v>84</v>
      </c>
      <c r="F5" s="3" t="s">
        <v>275</v>
      </c>
      <c r="G5" s="3" t="s">
        <v>1015</v>
      </c>
      <c r="H5" s="3" t="s">
        <v>100</v>
      </c>
      <c r="I5" s="3" t="s">
        <v>98</v>
      </c>
      <c r="J5" s="3" t="s">
        <v>1049</v>
      </c>
      <c r="K5" s="3" t="s">
        <v>461</v>
      </c>
    </row>
    <row r="6" spans="1:11" x14ac:dyDescent="0.2">
      <c r="A6" s="3" t="s">
        <v>1050</v>
      </c>
      <c r="B6" s="3" t="s">
        <v>1052</v>
      </c>
      <c r="C6" s="3" t="s">
        <v>1053</v>
      </c>
      <c r="D6" s="4">
        <v>44607.861111111109</v>
      </c>
      <c r="E6" s="3" t="s">
        <v>84</v>
      </c>
      <c r="F6" s="3" t="s">
        <v>275</v>
      </c>
      <c r="G6" s="3" t="s">
        <v>1015</v>
      </c>
      <c r="H6" s="3" t="s">
        <v>432</v>
      </c>
      <c r="I6" s="3" t="s">
        <v>98</v>
      </c>
      <c r="J6" s="3" t="s">
        <v>1049</v>
      </c>
      <c r="K6" s="3" t="s">
        <v>461</v>
      </c>
    </row>
    <row r="7" spans="1:11" x14ac:dyDescent="0.2">
      <c r="A7" s="3" t="s">
        <v>1058</v>
      </c>
      <c r="B7" s="3" t="s">
        <v>1059</v>
      </c>
      <c r="C7" s="3" t="s">
        <v>1015</v>
      </c>
      <c r="D7" s="4">
        <v>44590.416666666664</v>
      </c>
      <c r="E7" s="3" t="s">
        <v>108</v>
      </c>
      <c r="F7" s="3" t="s">
        <v>1015</v>
      </c>
      <c r="G7" s="3" t="s">
        <v>167</v>
      </c>
      <c r="H7" s="3" t="s">
        <v>100</v>
      </c>
      <c r="I7" s="3" t="s">
        <v>98</v>
      </c>
      <c r="J7" s="3" t="s">
        <v>1049</v>
      </c>
      <c r="K7" s="3" t="s">
        <v>461</v>
      </c>
    </row>
    <row r="8" spans="1:11" x14ac:dyDescent="0.2">
      <c r="A8" s="3" t="s">
        <v>1062</v>
      </c>
      <c r="B8" s="3" t="s">
        <v>499</v>
      </c>
      <c r="C8" s="3" t="s">
        <v>1063</v>
      </c>
      <c r="D8" s="4">
        <v>44631.458333333336</v>
      </c>
      <c r="E8" s="3" t="s">
        <v>84</v>
      </c>
      <c r="F8" s="3" t="s">
        <v>231</v>
      </c>
      <c r="G8" s="3" t="s">
        <v>1015</v>
      </c>
      <c r="H8" s="3" t="s">
        <v>432</v>
      </c>
      <c r="I8" s="3" t="s">
        <v>98</v>
      </c>
      <c r="J8" s="3" t="s">
        <v>1068</v>
      </c>
      <c r="K8" s="3" t="s">
        <v>461</v>
      </c>
    </row>
    <row r="9" spans="1:11" x14ac:dyDescent="0.2">
      <c r="A9" s="3" t="s">
        <v>1070</v>
      </c>
      <c r="B9" s="3" t="s">
        <v>499</v>
      </c>
      <c r="C9" s="3" t="s">
        <v>1072</v>
      </c>
      <c r="D9" s="4">
        <v>44567.509722222225</v>
      </c>
      <c r="E9" s="3" t="s">
        <v>84</v>
      </c>
      <c r="F9" s="3" t="s">
        <v>231</v>
      </c>
      <c r="G9" s="3" t="s">
        <v>1015</v>
      </c>
      <c r="H9" s="3" t="s">
        <v>432</v>
      </c>
      <c r="I9" s="3" t="s">
        <v>98</v>
      </c>
      <c r="J9" s="3" t="s">
        <v>1074</v>
      </c>
      <c r="K9" s="3" t="s">
        <v>461</v>
      </c>
    </row>
    <row r="10" spans="1:11" x14ac:dyDescent="0.2">
      <c r="A10" s="3" t="s">
        <v>1075</v>
      </c>
      <c r="B10" s="3" t="s">
        <v>1077</v>
      </c>
      <c r="C10" s="3" t="s">
        <v>1078</v>
      </c>
      <c r="D10" s="4">
        <v>44604.55972222222</v>
      </c>
      <c r="E10" s="3" t="s">
        <v>108</v>
      </c>
      <c r="F10" s="3" t="s">
        <v>1015</v>
      </c>
      <c r="G10" s="3" t="s">
        <v>167</v>
      </c>
      <c r="H10" s="3" t="s">
        <v>432</v>
      </c>
      <c r="I10" s="3" t="s">
        <v>98</v>
      </c>
      <c r="J10" s="3" t="s">
        <v>1074</v>
      </c>
      <c r="K10" s="3" t="s">
        <v>461</v>
      </c>
    </row>
    <row r="11" spans="1:11" x14ac:dyDescent="0.2">
      <c r="A11" s="3" t="s">
        <v>1081</v>
      </c>
      <c r="B11" s="3" t="s">
        <v>1083</v>
      </c>
      <c r="C11" s="3" t="s">
        <v>1084</v>
      </c>
      <c r="D11" s="4">
        <v>44570.673611111109</v>
      </c>
      <c r="E11" s="3" t="s">
        <v>84</v>
      </c>
      <c r="F11" s="3" t="s">
        <v>141</v>
      </c>
      <c r="G11" s="3" t="s">
        <v>1015</v>
      </c>
      <c r="H11" s="3" t="s">
        <v>432</v>
      </c>
      <c r="I11" s="3" t="s">
        <v>98</v>
      </c>
      <c r="J11" s="3" t="s">
        <v>1090</v>
      </c>
      <c r="K11" s="3" t="s">
        <v>461</v>
      </c>
    </row>
    <row r="12" spans="1:11" x14ac:dyDescent="0.2">
      <c r="A12" s="3" t="s">
        <v>1092</v>
      </c>
      <c r="B12" s="3" t="s">
        <v>1094</v>
      </c>
      <c r="C12" s="3" t="s">
        <v>1015</v>
      </c>
      <c r="D12" s="4">
        <v>44582.895833333336</v>
      </c>
      <c r="E12" s="3" t="s">
        <v>366</v>
      </c>
      <c r="F12" s="3" t="s">
        <v>1015</v>
      </c>
      <c r="G12" s="3" t="s">
        <v>1015</v>
      </c>
      <c r="H12" s="3" t="s">
        <v>432</v>
      </c>
      <c r="I12" s="3" t="s">
        <v>98</v>
      </c>
      <c r="J12" s="3" t="s">
        <v>1090</v>
      </c>
      <c r="K12" s="3" t="s">
        <v>461</v>
      </c>
    </row>
    <row r="13" spans="1:11" x14ac:dyDescent="0.2">
      <c r="A13" s="3" t="s">
        <v>1096</v>
      </c>
      <c r="B13" s="3" t="s">
        <v>1097</v>
      </c>
      <c r="C13" s="3" t="s">
        <v>1098</v>
      </c>
      <c r="D13" s="4">
        <v>44584.393055555556</v>
      </c>
      <c r="E13" s="3" t="s">
        <v>84</v>
      </c>
      <c r="F13" s="3" t="s">
        <v>1014</v>
      </c>
      <c r="G13" s="3" t="s">
        <v>1015</v>
      </c>
      <c r="H13" s="3" t="s">
        <v>432</v>
      </c>
      <c r="I13" s="3" t="s">
        <v>98</v>
      </c>
      <c r="J13" s="3" t="s">
        <v>1090</v>
      </c>
      <c r="K13" s="3" t="s">
        <v>461</v>
      </c>
    </row>
    <row r="14" spans="1:11" x14ac:dyDescent="0.2">
      <c r="A14" s="3" t="s">
        <v>1100</v>
      </c>
      <c r="B14" s="3" t="s">
        <v>1102</v>
      </c>
      <c r="C14" s="3" t="s">
        <v>1103</v>
      </c>
      <c r="D14" s="4">
        <v>44573.048611111109</v>
      </c>
      <c r="E14" s="3" t="s">
        <v>84</v>
      </c>
      <c r="F14" s="3" t="s">
        <v>231</v>
      </c>
      <c r="G14" s="3" t="s">
        <v>1015</v>
      </c>
      <c r="H14" s="3" t="s">
        <v>432</v>
      </c>
      <c r="I14" s="3" t="s">
        <v>147</v>
      </c>
      <c r="J14" s="3" t="s">
        <v>1090</v>
      </c>
      <c r="K14" s="3" t="s">
        <v>461</v>
      </c>
    </row>
    <row r="15" spans="1:11" x14ac:dyDescent="0.2">
      <c r="A15" s="3" t="s">
        <v>1107</v>
      </c>
      <c r="B15" s="3" t="s">
        <v>1109</v>
      </c>
      <c r="C15" s="3" t="s">
        <v>1110</v>
      </c>
      <c r="D15" s="4">
        <v>44586.633333333331</v>
      </c>
      <c r="E15" s="3" t="s">
        <v>84</v>
      </c>
      <c r="F15" s="3" t="s">
        <v>275</v>
      </c>
      <c r="G15" s="3" t="s">
        <v>1015</v>
      </c>
      <c r="H15" s="3" t="s">
        <v>116</v>
      </c>
      <c r="I15" s="3" t="s">
        <v>98</v>
      </c>
      <c r="J15" s="3" t="s">
        <v>1090</v>
      </c>
      <c r="K15" s="3" t="s">
        <v>461</v>
      </c>
    </row>
    <row r="16" spans="1:11" x14ac:dyDescent="0.2">
      <c r="A16" s="3" t="s">
        <v>1113</v>
      </c>
      <c r="B16" s="3" t="s">
        <v>1114</v>
      </c>
      <c r="C16" s="3" t="s">
        <v>1115</v>
      </c>
      <c r="D16" s="4">
        <v>44588.581944444442</v>
      </c>
      <c r="E16" s="3" t="s">
        <v>108</v>
      </c>
      <c r="F16" s="3" t="s">
        <v>1015</v>
      </c>
      <c r="G16" s="3" t="s">
        <v>167</v>
      </c>
      <c r="H16" s="3" t="s">
        <v>432</v>
      </c>
      <c r="I16" s="3" t="s">
        <v>98</v>
      </c>
      <c r="J16" s="3" t="s">
        <v>1090</v>
      </c>
      <c r="K16" s="3" t="s">
        <v>461</v>
      </c>
    </row>
    <row r="17" spans="1:11" x14ac:dyDescent="0.2">
      <c r="A17" s="3" t="s">
        <v>1117</v>
      </c>
      <c r="B17" s="3" t="s">
        <v>1119</v>
      </c>
      <c r="C17" s="3" t="s">
        <v>1120</v>
      </c>
      <c r="D17" s="4">
        <v>44615.228472222225</v>
      </c>
      <c r="E17" s="3" t="s">
        <v>84</v>
      </c>
      <c r="F17" s="3" t="s">
        <v>275</v>
      </c>
      <c r="G17" s="3" t="s">
        <v>1015</v>
      </c>
      <c r="H17" s="3" t="s">
        <v>432</v>
      </c>
      <c r="I17" s="3" t="s">
        <v>98</v>
      </c>
      <c r="J17" s="3" t="s">
        <v>1090</v>
      </c>
      <c r="K17" s="3" t="s">
        <v>461</v>
      </c>
    </row>
    <row r="18" spans="1:11" x14ac:dyDescent="0.2">
      <c r="A18" s="3" t="s">
        <v>1125</v>
      </c>
      <c r="B18" s="3" t="s">
        <v>1127</v>
      </c>
      <c r="C18" s="3" t="s">
        <v>1128</v>
      </c>
      <c r="D18" s="4">
        <v>44631.643750000003</v>
      </c>
      <c r="E18" s="3" t="s">
        <v>84</v>
      </c>
      <c r="F18" s="3" t="s">
        <v>1032</v>
      </c>
      <c r="G18" s="3" t="s">
        <v>1015</v>
      </c>
      <c r="H18" s="3" t="s">
        <v>432</v>
      </c>
      <c r="I18" s="3" t="s">
        <v>98</v>
      </c>
      <c r="J18" s="3" t="s">
        <v>1090</v>
      </c>
      <c r="K18" s="3" t="s">
        <v>461</v>
      </c>
    </row>
    <row r="19" spans="1:11" x14ac:dyDescent="0.2">
      <c r="A19" s="3" t="s">
        <v>1134</v>
      </c>
      <c r="B19" s="3" t="s">
        <v>1136</v>
      </c>
      <c r="C19" s="3" t="s">
        <v>1137</v>
      </c>
      <c r="D19" s="4">
        <v>44673.294444444444</v>
      </c>
      <c r="E19" s="3" t="s">
        <v>108</v>
      </c>
      <c r="F19" s="3" t="s">
        <v>1015</v>
      </c>
      <c r="G19" s="3" t="s">
        <v>167</v>
      </c>
      <c r="H19" s="3" t="s">
        <v>116</v>
      </c>
      <c r="I19" s="3" t="s">
        <v>98</v>
      </c>
      <c r="J19" s="3" t="s">
        <v>1142</v>
      </c>
      <c r="K19" s="3" t="s">
        <v>461</v>
      </c>
    </row>
    <row r="20" spans="1:11" x14ac:dyDescent="0.2">
      <c r="A20" s="3" t="s">
        <v>1144</v>
      </c>
      <c r="B20" s="3" t="s">
        <v>1146</v>
      </c>
      <c r="C20" s="3"/>
      <c r="D20" s="4">
        <v>44659.695138888892</v>
      </c>
      <c r="E20" s="3" t="s">
        <v>84</v>
      </c>
      <c r="F20" s="3" t="s">
        <v>231</v>
      </c>
      <c r="G20" s="3" t="s">
        <v>1015</v>
      </c>
      <c r="H20" s="3" t="s">
        <v>432</v>
      </c>
      <c r="I20" s="3" t="s">
        <v>98</v>
      </c>
      <c r="J20" s="3" t="s">
        <v>1150</v>
      </c>
      <c r="K20" s="3" t="s">
        <v>461</v>
      </c>
    </row>
    <row r="21" spans="1:11" x14ac:dyDescent="0.2">
      <c r="A21" s="3" t="s">
        <v>1152</v>
      </c>
      <c r="B21" s="3" t="s">
        <v>673</v>
      </c>
      <c r="C21" s="3"/>
      <c r="D21" s="4">
        <v>44667.622916666667</v>
      </c>
      <c r="E21" s="3" t="s">
        <v>84</v>
      </c>
      <c r="F21" s="3" t="s">
        <v>231</v>
      </c>
      <c r="G21" s="3" t="s">
        <v>1015</v>
      </c>
      <c r="H21" s="3" t="s">
        <v>100</v>
      </c>
      <c r="I21" s="3" t="s">
        <v>98</v>
      </c>
      <c r="J21" s="3" t="s">
        <v>1158</v>
      </c>
      <c r="K21" s="3" t="s">
        <v>461</v>
      </c>
    </row>
    <row r="22" spans="1:11" x14ac:dyDescent="0.2">
      <c r="A22" s="3" t="s">
        <v>1160</v>
      </c>
      <c r="B22" s="3" t="s">
        <v>1162</v>
      </c>
      <c r="C22" s="3"/>
      <c r="D22" s="4">
        <v>44665.529166666667</v>
      </c>
      <c r="E22" s="3" t="s">
        <v>84</v>
      </c>
      <c r="F22" s="3" t="s">
        <v>141</v>
      </c>
      <c r="G22" s="3" t="s">
        <v>1015</v>
      </c>
      <c r="H22" s="3" t="s">
        <v>116</v>
      </c>
      <c r="I22" s="3" t="s">
        <v>222</v>
      </c>
      <c r="J22" s="3" t="s">
        <v>1167</v>
      </c>
      <c r="K22" s="3" t="s">
        <v>461</v>
      </c>
    </row>
    <row r="23" spans="1:11" x14ac:dyDescent="0.2">
      <c r="A23" s="3" t="s">
        <v>1168</v>
      </c>
      <c r="B23" s="3" t="s">
        <v>451</v>
      </c>
      <c r="C23" s="3"/>
      <c r="D23" s="4">
        <v>44692.5</v>
      </c>
      <c r="E23" s="3" t="s">
        <v>84</v>
      </c>
      <c r="F23" s="3" t="s">
        <v>275</v>
      </c>
      <c r="G23" s="3" t="s">
        <v>1015</v>
      </c>
      <c r="H23" s="3" t="s">
        <v>432</v>
      </c>
      <c r="I23" s="3" t="s">
        <v>98</v>
      </c>
      <c r="J23" s="3" t="s">
        <v>1167</v>
      </c>
      <c r="K23" s="3" t="s">
        <v>461</v>
      </c>
    </row>
    <row r="24" spans="1:11" x14ac:dyDescent="0.2">
      <c r="A24" s="3" t="s">
        <v>1171</v>
      </c>
      <c r="B24" s="3" t="s">
        <v>1173</v>
      </c>
      <c r="C24" s="3" t="s">
        <v>1174</v>
      </c>
      <c r="D24" s="4">
        <v>44653.174305555556</v>
      </c>
      <c r="E24" s="3" t="s">
        <v>84</v>
      </c>
      <c r="F24" s="3" t="s">
        <v>1014</v>
      </c>
      <c r="G24" s="3" t="s">
        <v>1015</v>
      </c>
      <c r="H24" s="3" t="s">
        <v>432</v>
      </c>
      <c r="I24" s="3" t="s">
        <v>98</v>
      </c>
      <c r="J24" s="3"/>
      <c r="K24" s="3" t="s">
        <v>461</v>
      </c>
    </row>
    <row r="25" spans="1:11" x14ac:dyDescent="0.2">
      <c r="A25" s="3" t="s">
        <v>1177</v>
      </c>
      <c r="B25" s="3" t="s">
        <v>662</v>
      </c>
      <c r="C25" s="3"/>
      <c r="D25" s="4">
        <v>44687.848611111112</v>
      </c>
      <c r="E25" s="3" t="s">
        <v>108</v>
      </c>
      <c r="F25" s="3" t="s">
        <v>1015</v>
      </c>
      <c r="G25" s="3" t="s">
        <v>1178</v>
      </c>
      <c r="H25" s="3" t="s">
        <v>432</v>
      </c>
      <c r="I25" s="3" t="s">
        <v>98</v>
      </c>
      <c r="J25" s="3" t="s">
        <v>1180</v>
      </c>
      <c r="K25" s="3" t="s">
        <v>461</v>
      </c>
    </row>
    <row r="26" spans="1:11" x14ac:dyDescent="0.2">
      <c r="A26" s="3" t="s">
        <v>1181</v>
      </c>
      <c r="B26" s="3" t="s">
        <v>536</v>
      </c>
      <c r="C26" s="3" t="s">
        <v>1183</v>
      </c>
      <c r="D26" s="4">
        <v>44688.64166666667</v>
      </c>
      <c r="E26" s="3" t="s">
        <v>84</v>
      </c>
      <c r="F26" s="3" t="s">
        <v>141</v>
      </c>
      <c r="G26" s="3" t="s">
        <v>1015</v>
      </c>
      <c r="H26" s="3" t="s">
        <v>432</v>
      </c>
      <c r="I26" s="3" t="s">
        <v>98</v>
      </c>
      <c r="J26" s="3" t="s">
        <v>1188</v>
      </c>
      <c r="K26" s="3" t="s">
        <v>461</v>
      </c>
    </row>
    <row r="27" spans="1:11" x14ac:dyDescent="0.2">
      <c r="A27" s="3" t="s">
        <v>1190</v>
      </c>
      <c r="B27" s="3" t="s">
        <v>1192</v>
      </c>
      <c r="C27" s="3" t="s">
        <v>1193</v>
      </c>
      <c r="D27" s="4">
        <v>44664.616666666669</v>
      </c>
      <c r="E27" s="3" t="s">
        <v>84</v>
      </c>
      <c r="F27" s="3" t="s">
        <v>1014</v>
      </c>
      <c r="G27" s="3" t="s">
        <v>1015</v>
      </c>
      <c r="H27" s="3" t="s">
        <v>100</v>
      </c>
      <c r="I27" s="3" t="s">
        <v>222</v>
      </c>
      <c r="J27" s="3" t="s">
        <v>1198</v>
      </c>
      <c r="K27" s="3" t="s">
        <v>461</v>
      </c>
    </row>
    <row r="28" spans="1:11" x14ac:dyDescent="0.2">
      <c r="A28" s="3" t="s">
        <v>1200</v>
      </c>
      <c r="B28" s="3" t="s">
        <v>1192</v>
      </c>
      <c r="C28" s="3" t="s">
        <v>1193</v>
      </c>
      <c r="D28" s="4">
        <v>44664.770833333336</v>
      </c>
      <c r="E28" s="3" t="s">
        <v>108</v>
      </c>
      <c r="F28" s="3" t="s">
        <v>1015</v>
      </c>
      <c r="G28" s="3" t="s">
        <v>609</v>
      </c>
      <c r="H28" s="3" t="s">
        <v>100</v>
      </c>
      <c r="I28" s="3" t="s">
        <v>98</v>
      </c>
      <c r="J28" s="3" t="s">
        <v>1198</v>
      </c>
      <c r="K28" s="3" t="s">
        <v>461</v>
      </c>
    </row>
    <row r="29" spans="1:11" x14ac:dyDescent="0.2">
      <c r="A29" s="3" t="s">
        <v>1202</v>
      </c>
      <c r="B29" s="3" t="s">
        <v>536</v>
      </c>
      <c r="C29" s="3" t="s">
        <v>1204</v>
      </c>
      <c r="D29" s="4">
        <v>44698.486111111109</v>
      </c>
      <c r="E29" s="3" t="s">
        <v>84</v>
      </c>
      <c r="F29" s="3" t="s">
        <v>275</v>
      </c>
      <c r="G29" s="3" t="s">
        <v>1015</v>
      </c>
      <c r="H29" s="3" t="s">
        <v>432</v>
      </c>
      <c r="I29" s="3" t="s">
        <v>98</v>
      </c>
      <c r="J29" s="3" t="s">
        <v>1209</v>
      </c>
      <c r="K29" s="3" t="s">
        <v>461</v>
      </c>
    </row>
    <row r="30" spans="1:11" x14ac:dyDescent="0.2">
      <c r="A30" s="3" t="s">
        <v>1211</v>
      </c>
      <c r="B30" s="3" t="s">
        <v>1212</v>
      </c>
      <c r="C30" s="3"/>
      <c r="D30" s="4">
        <v>44689.62222222222</v>
      </c>
      <c r="E30" s="3" t="s">
        <v>84</v>
      </c>
      <c r="F30" s="3" t="s">
        <v>141</v>
      </c>
      <c r="G30" s="3" t="s">
        <v>1015</v>
      </c>
      <c r="H30" s="3" t="s">
        <v>116</v>
      </c>
      <c r="I30" s="3" t="s">
        <v>98</v>
      </c>
      <c r="J30" s="3" t="s">
        <v>1219</v>
      </c>
      <c r="K30" s="3" t="s">
        <v>133</v>
      </c>
    </row>
    <row r="31" spans="1:11" x14ac:dyDescent="0.2">
      <c r="A31" s="3" t="s">
        <v>1220</v>
      </c>
      <c r="B31" s="3" t="s">
        <v>1222</v>
      </c>
      <c r="C31" s="3" t="s">
        <v>1223</v>
      </c>
      <c r="D31" s="4">
        <v>44674.416666666664</v>
      </c>
      <c r="E31" s="3" t="s">
        <v>108</v>
      </c>
      <c r="F31" s="3" t="s">
        <v>1015</v>
      </c>
      <c r="G31" s="3" t="s">
        <v>142</v>
      </c>
      <c r="H31" s="3" t="s">
        <v>432</v>
      </c>
      <c r="I31" s="3" t="s">
        <v>98</v>
      </c>
      <c r="J31" s="3" t="s">
        <v>1230</v>
      </c>
      <c r="K31" s="3" t="s">
        <v>461</v>
      </c>
    </row>
    <row r="32" spans="1:11" x14ac:dyDescent="0.2">
      <c r="A32" s="3" t="s">
        <v>1232</v>
      </c>
      <c r="B32" s="3" t="s">
        <v>426</v>
      </c>
      <c r="C32" s="3" t="s">
        <v>1234</v>
      </c>
      <c r="D32" s="4">
        <v>44675.481944444444</v>
      </c>
      <c r="E32" s="3" t="s">
        <v>84</v>
      </c>
      <c r="F32" s="3" t="s">
        <v>231</v>
      </c>
      <c r="G32" s="3" t="s">
        <v>1015</v>
      </c>
      <c r="H32" s="3" t="s">
        <v>432</v>
      </c>
      <c r="I32" s="3" t="s">
        <v>98</v>
      </c>
      <c r="J32" s="3" t="s">
        <v>1240</v>
      </c>
      <c r="K32" s="3" t="s">
        <v>461</v>
      </c>
    </row>
    <row r="33" spans="1:11" x14ac:dyDescent="0.2">
      <c r="A33" s="3" t="s">
        <v>1242</v>
      </c>
      <c r="B33" s="3" t="s">
        <v>1244</v>
      </c>
      <c r="C33" s="3" t="s">
        <v>1245</v>
      </c>
      <c r="D33" s="4">
        <v>44686.438194444447</v>
      </c>
      <c r="E33" s="3" t="s">
        <v>108</v>
      </c>
      <c r="F33" s="3" t="s">
        <v>1015</v>
      </c>
      <c r="G33" s="3" t="s">
        <v>167</v>
      </c>
      <c r="H33" s="3" t="s">
        <v>432</v>
      </c>
      <c r="I33" s="3" t="s">
        <v>98</v>
      </c>
      <c r="J33" s="3" t="s">
        <v>1249</v>
      </c>
      <c r="K33" s="3" t="s">
        <v>461</v>
      </c>
    </row>
    <row r="34" spans="1:11" x14ac:dyDescent="0.2">
      <c r="A34" s="3" t="s">
        <v>1251</v>
      </c>
      <c r="B34" s="3" t="s">
        <v>1253</v>
      </c>
      <c r="C34" s="3"/>
      <c r="D34" s="4">
        <v>44709.453472222223</v>
      </c>
      <c r="E34" s="3" t="s">
        <v>643</v>
      </c>
      <c r="F34" s="3" t="s">
        <v>1015</v>
      </c>
      <c r="G34" s="3" t="s">
        <v>1015</v>
      </c>
      <c r="H34" s="3" t="s">
        <v>100</v>
      </c>
      <c r="I34" s="3" t="s">
        <v>222</v>
      </c>
      <c r="J34" s="3" t="s">
        <v>1150</v>
      </c>
      <c r="K34" s="3" t="s">
        <v>461</v>
      </c>
    </row>
    <row r="35" spans="1:11" x14ac:dyDescent="0.2">
      <c r="A35" s="3" t="s">
        <v>1256</v>
      </c>
      <c r="B35" s="3" t="s">
        <v>1257</v>
      </c>
      <c r="C35" s="3"/>
      <c r="D35" s="4">
        <v>44706.555555555555</v>
      </c>
      <c r="E35" s="3" t="s">
        <v>643</v>
      </c>
      <c r="F35" s="3" t="s">
        <v>1015</v>
      </c>
      <c r="G35" s="3" t="s">
        <v>1015</v>
      </c>
      <c r="H35" s="3" t="s">
        <v>432</v>
      </c>
      <c r="I35" s="3" t="s">
        <v>98</v>
      </c>
      <c r="J35" s="3" t="s">
        <v>1261</v>
      </c>
      <c r="K35" s="3" t="s">
        <v>1032</v>
      </c>
    </row>
    <row r="36" spans="1:11" x14ac:dyDescent="0.2">
      <c r="A36" s="3" t="s">
        <v>1263</v>
      </c>
      <c r="B36" s="3" t="s">
        <v>426</v>
      </c>
      <c r="C36" s="3"/>
      <c r="D36" s="4">
        <v>44659.818749999999</v>
      </c>
      <c r="E36" s="3" t="s">
        <v>84</v>
      </c>
      <c r="F36" s="3" t="s">
        <v>141</v>
      </c>
      <c r="G36" s="3" t="s">
        <v>1015</v>
      </c>
      <c r="H36" s="3" t="s">
        <v>432</v>
      </c>
      <c r="I36" s="3" t="s">
        <v>98</v>
      </c>
      <c r="J36" s="3" t="s">
        <v>1230</v>
      </c>
      <c r="K36" s="3" t="s">
        <v>461</v>
      </c>
    </row>
    <row r="37" spans="1:11" x14ac:dyDescent="0.2">
      <c r="A37" s="3" t="s">
        <v>1266</v>
      </c>
      <c r="B37" s="3" t="s">
        <v>465</v>
      </c>
      <c r="C37" s="3" t="s">
        <v>1268</v>
      </c>
      <c r="D37" s="4">
        <v>44695.488888888889</v>
      </c>
      <c r="E37" s="3" t="s">
        <v>108</v>
      </c>
      <c r="F37" s="3" t="s">
        <v>1015</v>
      </c>
      <c r="G37" s="3" t="s">
        <v>167</v>
      </c>
      <c r="H37" s="3" t="s">
        <v>432</v>
      </c>
      <c r="I37" s="3" t="s">
        <v>98</v>
      </c>
      <c r="J37" s="3" t="s">
        <v>1272</v>
      </c>
      <c r="K37" s="3" t="s">
        <v>461</v>
      </c>
    </row>
    <row r="38" spans="1:11" x14ac:dyDescent="0.2">
      <c r="A38" s="3" t="s">
        <v>1274</v>
      </c>
      <c r="B38" s="3" t="s">
        <v>1275</v>
      </c>
      <c r="C38" s="3" t="s">
        <v>1276</v>
      </c>
      <c r="D38" s="4">
        <v>44771.752083333333</v>
      </c>
      <c r="E38" s="3" t="s">
        <v>108</v>
      </c>
      <c r="F38" s="3" t="s">
        <v>1015</v>
      </c>
      <c r="G38" s="3" t="s">
        <v>167</v>
      </c>
      <c r="H38" s="3" t="s">
        <v>100</v>
      </c>
      <c r="I38" s="3" t="s">
        <v>98</v>
      </c>
      <c r="J38" s="3" t="s">
        <v>1280</v>
      </c>
      <c r="K38" s="3" t="s">
        <v>461</v>
      </c>
    </row>
    <row r="39" spans="1:11" x14ac:dyDescent="0.2">
      <c r="A39" s="3" t="s">
        <v>1282</v>
      </c>
      <c r="B39" s="3" t="s">
        <v>1284</v>
      </c>
      <c r="C39" s="3" t="s">
        <v>1285</v>
      </c>
      <c r="D39" s="4">
        <v>44782.796527777777</v>
      </c>
      <c r="E39" s="3" t="s">
        <v>108</v>
      </c>
      <c r="F39" s="3" t="s">
        <v>1015</v>
      </c>
      <c r="G39" s="3" t="s">
        <v>167</v>
      </c>
      <c r="H39" s="3" t="s">
        <v>432</v>
      </c>
      <c r="I39" s="3" t="s">
        <v>98</v>
      </c>
      <c r="J39" s="3" t="s">
        <v>1280</v>
      </c>
      <c r="K39" s="3" t="s">
        <v>461</v>
      </c>
    </row>
    <row r="40" spans="1:11" x14ac:dyDescent="0.2">
      <c r="A40" s="3" t="s">
        <v>1286</v>
      </c>
      <c r="B40" s="3" t="s">
        <v>1287</v>
      </c>
      <c r="C40" s="3" t="s">
        <v>1015</v>
      </c>
      <c r="D40" s="4">
        <v>44797.647916666669</v>
      </c>
      <c r="E40" s="3" t="s">
        <v>84</v>
      </c>
      <c r="F40" s="3" t="s">
        <v>141</v>
      </c>
      <c r="G40" s="3" t="s">
        <v>1015</v>
      </c>
      <c r="H40" s="3" t="s">
        <v>100</v>
      </c>
      <c r="I40" s="3" t="s">
        <v>98</v>
      </c>
      <c r="J40" s="3" t="s">
        <v>1280</v>
      </c>
      <c r="K40" s="3" t="s">
        <v>461</v>
      </c>
    </row>
    <row r="41" spans="1:11" x14ac:dyDescent="0.2">
      <c r="A41" s="3" t="s">
        <v>1289</v>
      </c>
      <c r="B41" s="3" t="s">
        <v>1291</v>
      </c>
      <c r="C41" s="3" t="s">
        <v>1292</v>
      </c>
      <c r="D41" s="4">
        <v>44805.583333333336</v>
      </c>
      <c r="E41" s="3" t="s">
        <v>108</v>
      </c>
      <c r="F41" s="3" t="s">
        <v>1015</v>
      </c>
      <c r="G41" s="3" t="s">
        <v>167</v>
      </c>
      <c r="H41" s="3" t="s">
        <v>100</v>
      </c>
      <c r="I41" s="3" t="s">
        <v>98</v>
      </c>
      <c r="J41" s="3" t="s">
        <v>1295</v>
      </c>
      <c r="K41" s="3" t="s">
        <v>1032</v>
      </c>
    </row>
    <row r="42" spans="1:11" x14ac:dyDescent="0.2">
      <c r="A42" s="3" t="s">
        <v>1297</v>
      </c>
      <c r="B42" s="3" t="s">
        <v>1298</v>
      </c>
      <c r="C42" s="3" t="s">
        <v>1015</v>
      </c>
      <c r="D42" s="4">
        <v>44752.828472222223</v>
      </c>
      <c r="E42" s="3" t="s">
        <v>84</v>
      </c>
      <c r="F42" s="3" t="s">
        <v>141</v>
      </c>
      <c r="G42" s="3" t="s">
        <v>1015</v>
      </c>
      <c r="H42" s="3" t="s">
        <v>100</v>
      </c>
      <c r="I42" s="3" t="s">
        <v>98</v>
      </c>
      <c r="J42" s="3" t="s">
        <v>1301</v>
      </c>
      <c r="K42" s="3" t="s">
        <v>1032</v>
      </c>
    </row>
    <row r="43" spans="1:11" x14ac:dyDescent="0.2">
      <c r="A43" s="3" t="s">
        <v>1303</v>
      </c>
      <c r="B43" s="3" t="s">
        <v>1253</v>
      </c>
      <c r="C43" s="3" t="s">
        <v>1304</v>
      </c>
      <c r="D43" s="4">
        <v>44808.541666666664</v>
      </c>
      <c r="E43" s="3" t="s">
        <v>108</v>
      </c>
      <c r="F43" s="3" t="s">
        <v>1015</v>
      </c>
      <c r="G43" s="3" t="s">
        <v>142</v>
      </c>
      <c r="H43" s="3" t="s">
        <v>100</v>
      </c>
      <c r="I43" s="3" t="s">
        <v>98</v>
      </c>
      <c r="J43" s="3" t="s">
        <v>1301</v>
      </c>
      <c r="K43" s="3" t="s">
        <v>1032</v>
      </c>
    </row>
    <row r="44" spans="1:11" x14ac:dyDescent="0.2">
      <c r="A44" s="3" t="s">
        <v>1305</v>
      </c>
      <c r="B44" s="3" t="s">
        <v>1306</v>
      </c>
      <c r="C44" s="3" t="s">
        <v>1015</v>
      </c>
      <c r="D44" s="4">
        <v>44750.947916666664</v>
      </c>
      <c r="E44" s="3" t="s">
        <v>108</v>
      </c>
      <c r="F44" s="3" t="s">
        <v>1015</v>
      </c>
      <c r="G44" s="3" t="s">
        <v>167</v>
      </c>
      <c r="H44" s="3" t="s">
        <v>100</v>
      </c>
      <c r="I44" s="3" t="s">
        <v>222</v>
      </c>
      <c r="J44" s="3" t="s">
        <v>1310</v>
      </c>
      <c r="K44" s="3" t="s">
        <v>461</v>
      </c>
    </row>
    <row r="45" spans="1:11" x14ac:dyDescent="0.2">
      <c r="A45" s="3" t="s">
        <v>1312</v>
      </c>
      <c r="B45" s="3" t="s">
        <v>1313</v>
      </c>
      <c r="C45" s="3" t="s">
        <v>1015</v>
      </c>
      <c r="D45" s="4">
        <v>44812.688888888886</v>
      </c>
      <c r="E45" s="3" t="s">
        <v>84</v>
      </c>
      <c r="F45" s="3" t="s">
        <v>141</v>
      </c>
      <c r="G45" s="3" t="s">
        <v>1015</v>
      </c>
      <c r="H45" s="3" t="s">
        <v>432</v>
      </c>
      <c r="I45" s="3" t="s">
        <v>222</v>
      </c>
      <c r="J45" s="3" t="s">
        <v>1310</v>
      </c>
      <c r="K45" s="3" t="s">
        <v>461</v>
      </c>
    </row>
    <row r="46" spans="1:11" x14ac:dyDescent="0.2">
      <c r="A46" s="3" t="s">
        <v>1316</v>
      </c>
      <c r="B46" s="3" t="s">
        <v>1313</v>
      </c>
      <c r="C46" s="3" t="s">
        <v>1015</v>
      </c>
      <c r="D46" s="4">
        <v>44833.615277777775</v>
      </c>
      <c r="E46" s="3" t="s">
        <v>84</v>
      </c>
      <c r="F46" s="3" t="s">
        <v>141</v>
      </c>
      <c r="G46" s="3" t="s">
        <v>1015</v>
      </c>
      <c r="H46" s="3" t="s">
        <v>432</v>
      </c>
      <c r="I46" s="3" t="s">
        <v>98</v>
      </c>
      <c r="J46" s="3" t="s">
        <v>1310</v>
      </c>
      <c r="K46" s="3" t="s">
        <v>461</v>
      </c>
    </row>
    <row r="47" spans="1:11" x14ac:dyDescent="0.2">
      <c r="A47" s="3" t="s">
        <v>1317</v>
      </c>
      <c r="B47" s="3" t="s">
        <v>1319</v>
      </c>
      <c r="C47" s="3" t="s">
        <v>1015</v>
      </c>
      <c r="D47" s="4">
        <v>44780.5</v>
      </c>
      <c r="E47" s="3" t="s">
        <v>108</v>
      </c>
      <c r="F47" s="3" t="s">
        <v>1015</v>
      </c>
      <c r="G47" s="3" t="s">
        <v>167</v>
      </c>
      <c r="H47" s="3" t="s">
        <v>100</v>
      </c>
      <c r="I47" s="3" t="s">
        <v>98</v>
      </c>
      <c r="J47" s="3" t="s">
        <v>1310</v>
      </c>
      <c r="K47" s="3" t="s">
        <v>461</v>
      </c>
    </row>
    <row r="48" spans="1:11" x14ac:dyDescent="0.2">
      <c r="A48" s="3" t="s">
        <v>1321</v>
      </c>
      <c r="B48" s="3" t="s">
        <v>1015</v>
      </c>
      <c r="C48" s="3" t="s">
        <v>1015</v>
      </c>
      <c r="D48" s="4">
        <v>44792.784722222219</v>
      </c>
      <c r="E48" s="3" t="s">
        <v>108</v>
      </c>
      <c r="F48" s="3" t="s">
        <v>1015</v>
      </c>
      <c r="G48" s="3" t="s">
        <v>167</v>
      </c>
      <c r="H48" s="3" t="s">
        <v>100</v>
      </c>
      <c r="I48" s="3" t="s">
        <v>98</v>
      </c>
      <c r="J48" s="3"/>
      <c r="K48" s="3" t="s">
        <v>133</v>
      </c>
    </row>
    <row r="49" spans="1:11" x14ac:dyDescent="0.2">
      <c r="A49" s="3" t="s">
        <v>1324</v>
      </c>
      <c r="B49" s="3" t="s">
        <v>1326</v>
      </c>
      <c r="C49" s="3" t="s">
        <v>1327</v>
      </c>
      <c r="D49" s="4">
        <v>44746.774305555555</v>
      </c>
      <c r="E49" s="3" t="s">
        <v>84</v>
      </c>
      <c r="F49" s="3" t="s">
        <v>231</v>
      </c>
      <c r="G49" s="3" t="s">
        <v>1015</v>
      </c>
      <c r="H49" s="3" t="s">
        <v>432</v>
      </c>
      <c r="I49" s="3" t="s">
        <v>98</v>
      </c>
      <c r="J49" s="3" t="s">
        <v>1332</v>
      </c>
      <c r="K49" s="3" t="s">
        <v>461</v>
      </c>
    </row>
    <row r="50" spans="1:11" x14ac:dyDescent="0.2">
      <c r="A50" s="3" t="s">
        <v>1334</v>
      </c>
      <c r="B50" s="3" t="s">
        <v>426</v>
      </c>
      <c r="C50" s="3" t="s">
        <v>1336</v>
      </c>
      <c r="D50" s="4">
        <v>44755.296527777777</v>
      </c>
      <c r="E50" s="3" t="s">
        <v>84</v>
      </c>
      <c r="F50" s="3" t="s">
        <v>141</v>
      </c>
      <c r="G50" s="3" t="s">
        <v>1015</v>
      </c>
      <c r="H50" s="3" t="s">
        <v>432</v>
      </c>
      <c r="I50" s="3" t="s">
        <v>98</v>
      </c>
      <c r="J50" s="3" t="s">
        <v>1332</v>
      </c>
      <c r="K50" s="3" t="s">
        <v>461</v>
      </c>
    </row>
    <row r="51" spans="1:11" x14ac:dyDescent="0.2">
      <c r="A51" s="3" t="s">
        <v>1338</v>
      </c>
      <c r="B51" s="3" t="s">
        <v>1340</v>
      </c>
      <c r="C51" s="3" t="s">
        <v>1341</v>
      </c>
      <c r="D51" s="4">
        <v>44809.701388888891</v>
      </c>
      <c r="E51" s="3" t="s">
        <v>108</v>
      </c>
      <c r="F51" s="3" t="s">
        <v>1015</v>
      </c>
      <c r="G51" s="3" t="s">
        <v>177</v>
      </c>
      <c r="H51" s="3" t="s">
        <v>116</v>
      </c>
      <c r="I51" s="3" t="s">
        <v>98</v>
      </c>
      <c r="J51" s="3" t="s">
        <v>1332</v>
      </c>
      <c r="K51" s="3" t="s">
        <v>461</v>
      </c>
    </row>
    <row r="52" spans="1:11" x14ac:dyDescent="0.2">
      <c r="A52" s="3" t="s">
        <v>1342</v>
      </c>
      <c r="B52" s="3" t="s">
        <v>1343</v>
      </c>
      <c r="C52" s="3" t="s">
        <v>1015</v>
      </c>
      <c r="D52" s="4">
        <v>44752.473611111112</v>
      </c>
      <c r="E52" s="3" t="s">
        <v>84</v>
      </c>
      <c r="F52" s="3" t="s">
        <v>231</v>
      </c>
      <c r="G52" s="3" t="s">
        <v>1015</v>
      </c>
      <c r="H52" s="3" t="s">
        <v>432</v>
      </c>
      <c r="I52" s="3" t="s">
        <v>98</v>
      </c>
      <c r="J52" s="3" t="s">
        <v>1346</v>
      </c>
      <c r="K52" s="3" t="s">
        <v>133</v>
      </c>
    </row>
    <row r="53" spans="1:11" x14ac:dyDescent="0.2">
      <c r="A53" s="3" t="s">
        <v>1348</v>
      </c>
      <c r="B53" s="3" t="s">
        <v>1350</v>
      </c>
      <c r="C53" s="3" t="s">
        <v>1351</v>
      </c>
      <c r="D53" s="4">
        <v>44813.740277777775</v>
      </c>
      <c r="E53" s="3" t="s">
        <v>108</v>
      </c>
      <c r="F53" s="3" t="s">
        <v>1015</v>
      </c>
      <c r="G53" s="3" t="s">
        <v>186</v>
      </c>
      <c r="H53" s="3" t="s">
        <v>116</v>
      </c>
      <c r="I53" s="3" t="s">
        <v>98</v>
      </c>
      <c r="J53" s="3" t="s">
        <v>1346</v>
      </c>
      <c r="K53" s="3" t="s">
        <v>133</v>
      </c>
    </row>
    <row r="54" spans="1:11" x14ac:dyDescent="0.2">
      <c r="A54" s="3" t="s">
        <v>1353</v>
      </c>
      <c r="B54" s="3" t="s">
        <v>1355</v>
      </c>
      <c r="C54" s="3" t="s">
        <v>1356</v>
      </c>
      <c r="D54" s="4">
        <v>44759.770833333336</v>
      </c>
      <c r="E54" s="3" t="s">
        <v>108</v>
      </c>
      <c r="F54" s="3" t="s">
        <v>1015</v>
      </c>
      <c r="G54" s="3" t="s">
        <v>177</v>
      </c>
      <c r="H54" s="3" t="s">
        <v>116</v>
      </c>
      <c r="I54" s="3" t="s">
        <v>98</v>
      </c>
      <c r="J54" s="3" t="s">
        <v>1361</v>
      </c>
      <c r="K54" s="3" t="s">
        <v>461</v>
      </c>
    </row>
    <row r="55" spans="1:11" x14ac:dyDescent="0.2">
      <c r="A55" s="3" t="s">
        <v>1363</v>
      </c>
      <c r="B55" s="3" t="s">
        <v>1365</v>
      </c>
      <c r="C55" s="3" t="s">
        <v>1366</v>
      </c>
      <c r="D55" s="4">
        <v>44760.709722222222</v>
      </c>
      <c r="E55" s="3" t="s">
        <v>108</v>
      </c>
      <c r="F55" s="3" t="s">
        <v>1015</v>
      </c>
      <c r="G55" s="3" t="s">
        <v>167</v>
      </c>
      <c r="H55" s="3" t="s">
        <v>432</v>
      </c>
      <c r="I55" s="3" t="s">
        <v>98</v>
      </c>
      <c r="J55" s="3" t="s">
        <v>1369</v>
      </c>
      <c r="K55" s="3" t="s">
        <v>461</v>
      </c>
    </row>
    <row r="56" spans="1:11" x14ac:dyDescent="0.2">
      <c r="A56" s="3" t="s">
        <v>1371</v>
      </c>
      <c r="B56" s="3" t="s">
        <v>1372</v>
      </c>
      <c r="C56" s="3" t="s">
        <v>1373</v>
      </c>
      <c r="D56" s="4">
        <v>44784.17291666667</v>
      </c>
      <c r="E56" s="3" t="s">
        <v>108</v>
      </c>
      <c r="F56" s="3" t="s">
        <v>1015</v>
      </c>
      <c r="G56" s="3" t="s">
        <v>1374</v>
      </c>
      <c r="H56" s="3" t="s">
        <v>432</v>
      </c>
      <c r="I56" s="3" t="s">
        <v>98</v>
      </c>
      <c r="J56" s="3" t="s">
        <v>1369</v>
      </c>
      <c r="K56" s="3" t="s">
        <v>461</v>
      </c>
    </row>
    <row r="57" spans="1:11" x14ac:dyDescent="0.2">
      <c r="A57" s="3" t="s">
        <v>1377</v>
      </c>
      <c r="B57" s="3" t="s">
        <v>1378</v>
      </c>
      <c r="C57" s="3" t="s">
        <v>1379</v>
      </c>
      <c r="D57" s="4">
        <v>44787.161805555559</v>
      </c>
      <c r="E57" s="3" t="s">
        <v>108</v>
      </c>
      <c r="F57" s="3" t="s">
        <v>1015</v>
      </c>
      <c r="G57" s="3" t="s">
        <v>167</v>
      </c>
      <c r="H57" s="3" t="s">
        <v>432</v>
      </c>
      <c r="I57" s="3" t="s">
        <v>98</v>
      </c>
      <c r="J57" s="3" t="s">
        <v>1369</v>
      </c>
      <c r="K57" s="3" t="s">
        <v>461</v>
      </c>
    </row>
    <row r="58" spans="1:11" x14ac:dyDescent="0.2">
      <c r="A58" s="3" t="s">
        <v>1381</v>
      </c>
      <c r="B58" s="3" t="s">
        <v>1382</v>
      </c>
      <c r="C58" s="3" t="s">
        <v>1383</v>
      </c>
      <c r="D58" s="4">
        <v>44836.643750000003</v>
      </c>
      <c r="E58" s="3" t="s">
        <v>108</v>
      </c>
      <c r="F58" s="3" t="s">
        <v>1015</v>
      </c>
      <c r="G58" s="3" t="s">
        <v>167</v>
      </c>
      <c r="H58" s="3" t="s">
        <v>100</v>
      </c>
      <c r="I58" s="3" t="s">
        <v>98</v>
      </c>
      <c r="J58" s="3" t="s">
        <v>1385</v>
      </c>
      <c r="K58" s="3" t="s">
        <v>461</v>
      </c>
    </row>
    <row r="59" spans="1:11" x14ac:dyDescent="0.2">
      <c r="A59" s="3" t="s">
        <v>1386</v>
      </c>
      <c r="B59" s="3" t="s">
        <v>1387</v>
      </c>
      <c r="C59" s="3" t="s">
        <v>1015</v>
      </c>
      <c r="D59" s="4">
        <v>44858.879861111112</v>
      </c>
      <c r="E59" s="3" t="s">
        <v>108</v>
      </c>
      <c r="F59" s="3" t="s">
        <v>1015</v>
      </c>
      <c r="G59" s="3" t="s">
        <v>1388</v>
      </c>
      <c r="H59" s="3" t="s">
        <v>100</v>
      </c>
      <c r="I59" s="3" t="s">
        <v>222</v>
      </c>
      <c r="J59" s="3" t="s">
        <v>1391</v>
      </c>
      <c r="K59" s="3" t="s">
        <v>461</v>
      </c>
    </row>
    <row r="60" spans="1:11" x14ac:dyDescent="0.2">
      <c r="A60" s="3" t="s">
        <v>1392</v>
      </c>
      <c r="B60" s="3" t="s">
        <v>1394</v>
      </c>
      <c r="C60" s="3" t="s">
        <v>1015</v>
      </c>
      <c r="D60" s="4">
        <v>44867.046527777777</v>
      </c>
      <c r="E60" s="3" t="s">
        <v>108</v>
      </c>
      <c r="F60" s="3" t="s">
        <v>1015</v>
      </c>
      <c r="G60" s="3" t="s">
        <v>142</v>
      </c>
      <c r="H60" s="3" t="s">
        <v>432</v>
      </c>
      <c r="I60" s="3" t="s">
        <v>98</v>
      </c>
      <c r="J60" s="3" t="s">
        <v>1399</v>
      </c>
      <c r="K60" s="3" t="s">
        <v>461</v>
      </c>
    </row>
    <row r="61" spans="1:11" x14ac:dyDescent="0.2">
      <c r="A61" s="3" t="s">
        <v>1401</v>
      </c>
      <c r="B61" s="3" t="s">
        <v>1403</v>
      </c>
      <c r="C61" s="3" t="s">
        <v>1404</v>
      </c>
      <c r="D61" s="4">
        <v>44881.416666666664</v>
      </c>
      <c r="E61" s="3" t="s">
        <v>84</v>
      </c>
      <c r="F61" s="3" t="s">
        <v>275</v>
      </c>
      <c r="G61" s="3" t="s">
        <v>1015</v>
      </c>
      <c r="H61" s="3" t="s">
        <v>100</v>
      </c>
      <c r="I61" s="3" t="s">
        <v>98</v>
      </c>
      <c r="J61" s="3" t="s">
        <v>1408</v>
      </c>
      <c r="K61" s="3" t="s">
        <v>133</v>
      </c>
    </row>
    <row r="62" spans="1:11" x14ac:dyDescent="0.2">
      <c r="A62" s="3" t="s">
        <v>1410</v>
      </c>
      <c r="B62" s="3" t="s">
        <v>1077</v>
      </c>
      <c r="C62" s="3" t="s">
        <v>1412</v>
      </c>
      <c r="D62" s="4">
        <v>44886.9375</v>
      </c>
      <c r="E62" s="3" t="s">
        <v>108</v>
      </c>
      <c r="F62" s="3" t="s">
        <v>1015</v>
      </c>
      <c r="G62" s="3" t="s">
        <v>167</v>
      </c>
      <c r="H62" s="3" t="s">
        <v>432</v>
      </c>
      <c r="I62" s="3" t="s">
        <v>98</v>
      </c>
      <c r="J62" s="3" t="s">
        <v>1417</v>
      </c>
      <c r="K62" s="3" t="s">
        <v>461</v>
      </c>
    </row>
    <row r="63" spans="1:11" x14ac:dyDescent="0.2">
      <c r="A63" s="3" t="s">
        <v>1419</v>
      </c>
      <c r="B63" s="3" t="s">
        <v>426</v>
      </c>
      <c r="C63" s="3" t="s">
        <v>1421</v>
      </c>
      <c r="D63" s="4">
        <v>44869.525694444441</v>
      </c>
      <c r="E63" s="3" t="s">
        <v>108</v>
      </c>
      <c r="F63" s="3" t="s">
        <v>1015</v>
      </c>
      <c r="G63" s="3" t="s">
        <v>142</v>
      </c>
      <c r="H63" s="3" t="s">
        <v>432</v>
      </c>
      <c r="I63" s="3" t="s">
        <v>98</v>
      </c>
      <c r="J63" s="3" t="s">
        <v>1424</v>
      </c>
      <c r="K63" s="3" t="s">
        <v>461</v>
      </c>
    </row>
    <row r="64" spans="1:11" x14ac:dyDescent="0.2">
      <c r="A64" s="3" t="s">
        <v>1426</v>
      </c>
      <c r="B64" s="3" t="s">
        <v>1428</v>
      </c>
      <c r="C64" s="3" t="s">
        <v>1429</v>
      </c>
      <c r="D64" s="4">
        <v>44844.946527777778</v>
      </c>
      <c r="E64" s="3" t="s">
        <v>108</v>
      </c>
      <c r="F64" s="3" t="s">
        <v>1015</v>
      </c>
      <c r="G64" s="3" t="s">
        <v>142</v>
      </c>
      <c r="H64" s="3" t="s">
        <v>116</v>
      </c>
      <c r="I64" s="3" t="s">
        <v>98</v>
      </c>
      <c r="J64" s="3" t="s">
        <v>1433</v>
      </c>
      <c r="K64" s="3" t="s">
        <v>461</v>
      </c>
    </row>
    <row r="65" spans="1:11" x14ac:dyDescent="0.2">
      <c r="A65" s="3" t="s">
        <v>1435</v>
      </c>
      <c r="B65" s="3" t="s">
        <v>1437</v>
      </c>
      <c r="C65" s="3" t="s">
        <v>1438</v>
      </c>
      <c r="D65" s="4">
        <v>44888.936805555553</v>
      </c>
      <c r="E65" s="3" t="s">
        <v>84</v>
      </c>
      <c r="F65" s="3" t="s">
        <v>275</v>
      </c>
      <c r="G65" s="3" t="s">
        <v>1015</v>
      </c>
      <c r="H65" s="3" t="s">
        <v>116</v>
      </c>
      <c r="I65" s="3" t="s">
        <v>222</v>
      </c>
      <c r="J65" s="3" t="s">
        <v>1433</v>
      </c>
      <c r="K65" s="3" t="s">
        <v>461</v>
      </c>
    </row>
    <row r="66" spans="1:11" x14ac:dyDescent="0.2">
      <c r="A66" s="3" t="s">
        <v>1441</v>
      </c>
      <c r="B66" s="3" t="s">
        <v>1443</v>
      </c>
      <c r="C66" s="3" t="s">
        <v>1444</v>
      </c>
      <c r="D66" s="4">
        <v>44892.36041666667</v>
      </c>
      <c r="E66" s="3" t="s">
        <v>84</v>
      </c>
      <c r="F66" s="3" t="s">
        <v>275</v>
      </c>
      <c r="G66" s="3" t="s">
        <v>1015</v>
      </c>
      <c r="H66" s="3" t="s">
        <v>432</v>
      </c>
      <c r="I66" s="3" t="s">
        <v>98</v>
      </c>
      <c r="J66" s="3" t="s">
        <v>1450</v>
      </c>
      <c r="K66" s="3" t="s">
        <v>461</v>
      </c>
    </row>
    <row r="67" spans="1:11" x14ac:dyDescent="0.2">
      <c r="A67" s="3" t="s">
        <v>1452</v>
      </c>
      <c r="B67" s="3" t="s">
        <v>1454</v>
      </c>
      <c r="C67" s="3" t="s">
        <v>1455</v>
      </c>
      <c r="D67" s="4">
        <v>44843.734722222223</v>
      </c>
      <c r="E67" s="3" t="s">
        <v>84</v>
      </c>
      <c r="F67" s="3" t="s">
        <v>1014</v>
      </c>
      <c r="G67" s="3" t="s">
        <v>1015</v>
      </c>
      <c r="H67" s="3" t="s">
        <v>432</v>
      </c>
      <c r="I67" s="3" t="s">
        <v>98</v>
      </c>
      <c r="J67" s="3" t="s">
        <v>1458</v>
      </c>
      <c r="K67" s="3" t="s">
        <v>461</v>
      </c>
    </row>
    <row r="68" spans="1:11" x14ac:dyDescent="0.2">
      <c r="A68" s="3" t="s">
        <v>1460</v>
      </c>
      <c r="B68" s="3" t="s">
        <v>545</v>
      </c>
      <c r="C68" s="3" t="s">
        <v>1015</v>
      </c>
      <c r="D68" s="4">
        <v>44894.147222222222</v>
      </c>
      <c r="E68" s="3" t="s">
        <v>220</v>
      </c>
      <c r="F68" s="3" t="s">
        <v>1015</v>
      </c>
      <c r="G68" s="3" t="s">
        <v>167</v>
      </c>
      <c r="H68" s="3" t="s">
        <v>432</v>
      </c>
      <c r="I68" s="3" t="s">
        <v>98</v>
      </c>
      <c r="J68" s="3" t="s">
        <v>1458</v>
      </c>
      <c r="K68" s="3" t="s">
        <v>461</v>
      </c>
    </row>
    <row r="69" spans="1:11" x14ac:dyDescent="0.2">
      <c r="A69" s="3" t="s">
        <v>1462</v>
      </c>
      <c r="B69" s="3" t="s">
        <v>465</v>
      </c>
      <c r="C69" s="3" t="s">
        <v>1464</v>
      </c>
      <c r="D69" s="4">
        <v>44864.151388888888</v>
      </c>
      <c r="E69" s="3" t="s">
        <v>145</v>
      </c>
      <c r="F69" s="3" t="s">
        <v>1015</v>
      </c>
      <c r="G69" s="3" t="s">
        <v>1465</v>
      </c>
      <c r="H69" s="3" t="s">
        <v>432</v>
      </c>
      <c r="I69" s="3" t="s">
        <v>98</v>
      </c>
      <c r="J69" s="3" t="s">
        <v>1469</v>
      </c>
      <c r="K69" s="3" t="s">
        <v>461</v>
      </c>
    </row>
    <row r="70" spans="1:11" x14ac:dyDescent="0.2">
      <c r="A70" s="3" t="s">
        <v>424</v>
      </c>
      <c r="B70" s="3" t="s">
        <v>426</v>
      </c>
      <c r="C70" s="3" t="s">
        <v>427</v>
      </c>
      <c r="D70" s="5">
        <v>44971</v>
      </c>
      <c r="E70" s="3" t="s">
        <v>108</v>
      </c>
      <c r="F70" s="3"/>
      <c r="G70" s="3" t="s">
        <v>177</v>
      </c>
      <c r="H70" s="3" t="s">
        <v>432</v>
      </c>
      <c r="I70" s="3" t="s">
        <v>147</v>
      </c>
      <c r="J70" s="3" t="s">
        <v>434</v>
      </c>
      <c r="K70" s="3" t="s">
        <v>102</v>
      </c>
    </row>
    <row r="71" spans="1:11" x14ac:dyDescent="0.2">
      <c r="A71" s="3" t="s">
        <v>436</v>
      </c>
      <c r="B71" s="3" t="s">
        <v>438</v>
      </c>
      <c r="C71" s="3" t="s">
        <v>439</v>
      </c>
      <c r="D71" s="5">
        <v>44940</v>
      </c>
      <c r="E71" s="3" t="s">
        <v>275</v>
      </c>
      <c r="F71" s="3"/>
      <c r="G71" s="3"/>
      <c r="H71" s="3" t="s">
        <v>432</v>
      </c>
      <c r="I71" s="3" t="s">
        <v>98</v>
      </c>
      <c r="J71" s="3" t="s">
        <v>447</v>
      </c>
      <c r="K71" s="3" t="s">
        <v>102</v>
      </c>
    </row>
    <row r="72" spans="1:11" x14ac:dyDescent="0.2">
      <c r="A72" s="3" t="s">
        <v>449</v>
      </c>
      <c r="B72" s="3" t="s">
        <v>451</v>
      </c>
      <c r="C72" s="3" t="s">
        <v>452</v>
      </c>
      <c r="D72" s="5">
        <v>44981</v>
      </c>
      <c r="E72" s="3" t="s">
        <v>108</v>
      </c>
      <c r="F72" s="3"/>
      <c r="G72" s="3" t="s">
        <v>453</v>
      </c>
      <c r="H72" s="3" t="s">
        <v>432</v>
      </c>
      <c r="I72" s="3" t="s">
        <v>147</v>
      </c>
      <c r="J72" s="3" t="s">
        <v>460</v>
      </c>
      <c r="K72" s="3" t="s">
        <v>461</v>
      </c>
    </row>
    <row r="73" spans="1:11" x14ac:dyDescent="0.2">
      <c r="A73" s="3" t="s">
        <v>463</v>
      </c>
      <c r="B73" s="3" t="s">
        <v>465</v>
      </c>
      <c r="C73" s="3" t="s">
        <v>466</v>
      </c>
      <c r="D73" s="5">
        <v>44983</v>
      </c>
      <c r="E73" s="3" t="s">
        <v>108</v>
      </c>
      <c r="F73" s="3"/>
      <c r="G73" s="3" t="s">
        <v>453</v>
      </c>
      <c r="H73" s="3" t="s">
        <v>432</v>
      </c>
      <c r="I73" s="3" t="s">
        <v>98</v>
      </c>
      <c r="J73" s="3" t="s">
        <v>471</v>
      </c>
      <c r="K73" s="3" t="s">
        <v>102</v>
      </c>
    </row>
    <row r="74" spans="1:11" x14ac:dyDescent="0.2">
      <c r="A74" s="3" t="s">
        <v>473</v>
      </c>
      <c r="B74" s="3" t="s">
        <v>475</v>
      </c>
      <c r="C74" s="3" t="s">
        <v>476</v>
      </c>
      <c r="D74" s="4">
        <v>45087.179861111108</v>
      </c>
      <c r="E74" s="3" t="s">
        <v>108</v>
      </c>
      <c r="F74" s="3"/>
      <c r="G74" s="3" t="s">
        <v>177</v>
      </c>
      <c r="H74" s="3" t="s">
        <v>100</v>
      </c>
      <c r="I74" s="3" t="s">
        <v>98</v>
      </c>
      <c r="J74" s="3" t="s">
        <v>482</v>
      </c>
      <c r="K74" s="3" t="s">
        <v>102</v>
      </c>
    </row>
    <row r="75" spans="1:11" x14ac:dyDescent="0.2">
      <c r="A75" s="3" t="s">
        <v>487</v>
      </c>
      <c r="B75" s="3" t="s">
        <v>489</v>
      </c>
      <c r="C75" s="3" t="s">
        <v>490</v>
      </c>
      <c r="D75" s="4">
        <v>45059.98541666667</v>
      </c>
      <c r="E75" s="3" t="s">
        <v>108</v>
      </c>
      <c r="F75" s="3"/>
      <c r="G75" s="3" t="s">
        <v>491</v>
      </c>
      <c r="H75" s="3" t="s">
        <v>432</v>
      </c>
      <c r="I75" s="3" t="s">
        <v>98</v>
      </c>
      <c r="J75" s="3" t="s">
        <v>495</v>
      </c>
      <c r="K75" s="3" t="s">
        <v>102</v>
      </c>
    </row>
    <row r="76" spans="1:11" x14ac:dyDescent="0.2">
      <c r="A76" s="3" t="s">
        <v>497</v>
      </c>
      <c r="B76" s="3" t="s">
        <v>499</v>
      </c>
      <c r="C76" s="3"/>
      <c r="D76" s="4">
        <v>45068.943055555559</v>
      </c>
      <c r="E76" s="3" t="s">
        <v>84</v>
      </c>
      <c r="F76" s="3" t="s">
        <v>231</v>
      </c>
      <c r="G76" s="3"/>
      <c r="H76" s="3" t="s">
        <v>432</v>
      </c>
      <c r="I76" s="3" t="s">
        <v>98</v>
      </c>
      <c r="J76" s="3" t="s">
        <v>504</v>
      </c>
      <c r="K76" s="3" t="s">
        <v>102</v>
      </c>
    </row>
    <row r="77" spans="1:11" x14ac:dyDescent="0.2">
      <c r="A77" s="3" t="s">
        <v>506</v>
      </c>
      <c r="B77" s="3" t="s">
        <v>508</v>
      </c>
      <c r="C77" s="3" t="s">
        <v>509</v>
      </c>
      <c r="D77" s="4">
        <v>45044.802777777775</v>
      </c>
      <c r="E77" s="3" t="s">
        <v>84</v>
      </c>
      <c r="F77" s="3" t="s">
        <v>231</v>
      </c>
      <c r="G77" s="3"/>
      <c r="H77" s="3" t="s">
        <v>432</v>
      </c>
      <c r="I77" s="3" t="s">
        <v>98</v>
      </c>
      <c r="J77" s="3" t="s">
        <v>516</v>
      </c>
      <c r="K77" s="3" t="s">
        <v>102</v>
      </c>
    </row>
    <row r="78" spans="1:11" x14ac:dyDescent="0.2">
      <c r="A78" s="3" t="s">
        <v>518</v>
      </c>
      <c r="B78" s="3" t="s">
        <v>520</v>
      </c>
      <c r="C78" s="3" t="s">
        <v>521</v>
      </c>
      <c r="D78" s="4">
        <v>45059.0625</v>
      </c>
      <c r="E78" s="3" t="s">
        <v>108</v>
      </c>
      <c r="F78" s="3"/>
      <c r="G78" s="3" t="s">
        <v>177</v>
      </c>
      <c r="H78" s="3" t="s">
        <v>432</v>
      </c>
      <c r="I78" s="3" t="s">
        <v>147</v>
      </c>
      <c r="J78" s="3" t="s">
        <v>525</v>
      </c>
      <c r="K78" s="3" t="s">
        <v>102</v>
      </c>
    </row>
    <row r="79" spans="1:11" x14ac:dyDescent="0.2">
      <c r="A79" s="3" t="s">
        <v>527</v>
      </c>
      <c r="B79" s="3" t="s">
        <v>529</v>
      </c>
      <c r="C79" s="3" t="s">
        <v>530</v>
      </c>
      <c r="D79" s="4">
        <v>45059.679166666669</v>
      </c>
      <c r="E79" s="3" t="s">
        <v>84</v>
      </c>
      <c r="F79" s="3" t="s">
        <v>85</v>
      </c>
      <c r="G79" s="3"/>
      <c r="H79" s="3" t="s">
        <v>432</v>
      </c>
      <c r="I79" s="3" t="s">
        <v>147</v>
      </c>
      <c r="J79" s="3"/>
      <c r="K79" s="3" t="s">
        <v>102</v>
      </c>
    </row>
    <row r="80" spans="1:11" x14ac:dyDescent="0.2">
      <c r="A80" s="3" t="s">
        <v>535</v>
      </c>
      <c r="B80" s="3" t="s">
        <v>536</v>
      </c>
      <c r="C80" s="3"/>
      <c r="D80" s="4">
        <v>45054.647916666669</v>
      </c>
      <c r="E80" s="3" t="s">
        <v>84</v>
      </c>
      <c r="F80" s="3" t="s">
        <v>141</v>
      </c>
      <c r="G80" s="3"/>
      <c r="H80" s="3" t="s">
        <v>432</v>
      </c>
      <c r="I80" s="3" t="s">
        <v>98</v>
      </c>
      <c r="J80" s="3" t="s">
        <v>542</v>
      </c>
      <c r="K80" s="3" t="s">
        <v>102</v>
      </c>
    </row>
    <row r="81" spans="1:11" x14ac:dyDescent="0.2">
      <c r="A81" s="3" t="s">
        <v>543</v>
      </c>
      <c r="B81" s="3" t="s">
        <v>545</v>
      </c>
      <c r="C81" s="3" t="s">
        <v>546</v>
      </c>
      <c r="D81" s="4">
        <v>45083.769444444442</v>
      </c>
      <c r="E81" s="3" t="s">
        <v>84</v>
      </c>
      <c r="F81" s="3" t="s">
        <v>85</v>
      </c>
      <c r="G81" s="3"/>
      <c r="H81" s="3" t="s">
        <v>432</v>
      </c>
      <c r="I81" s="3" t="s">
        <v>98</v>
      </c>
      <c r="J81" s="3" t="s">
        <v>552</v>
      </c>
      <c r="K81" s="3" t="s">
        <v>102</v>
      </c>
    </row>
    <row r="82" spans="1:11" x14ac:dyDescent="0.2">
      <c r="A82" s="3" t="s">
        <v>554</v>
      </c>
      <c r="B82" s="3" t="s">
        <v>545</v>
      </c>
      <c r="C82" s="3" t="s">
        <v>556</v>
      </c>
      <c r="D82" s="4">
        <v>45084.999305555553</v>
      </c>
      <c r="E82" s="3" t="s">
        <v>84</v>
      </c>
      <c r="F82" s="3" t="s">
        <v>141</v>
      </c>
      <c r="G82" s="3"/>
      <c r="H82" s="3" t="s">
        <v>432</v>
      </c>
      <c r="I82" s="3" t="s">
        <v>98</v>
      </c>
      <c r="J82" s="3" t="s">
        <v>561</v>
      </c>
      <c r="K82" s="3" t="s">
        <v>102</v>
      </c>
    </row>
    <row r="83" spans="1:11" x14ac:dyDescent="0.2">
      <c r="A83" s="3" t="s">
        <v>563</v>
      </c>
      <c r="B83" s="3" t="s">
        <v>451</v>
      </c>
      <c r="C83" s="3" t="s">
        <v>565</v>
      </c>
      <c r="D83" s="4">
        <v>45093.768750000003</v>
      </c>
      <c r="E83" s="3" t="s">
        <v>108</v>
      </c>
      <c r="F83" s="3"/>
      <c r="G83" s="3" t="s">
        <v>491</v>
      </c>
      <c r="H83" s="3" t="s">
        <v>432</v>
      </c>
      <c r="I83" s="3" t="s">
        <v>98</v>
      </c>
      <c r="J83" s="3" t="s">
        <v>571</v>
      </c>
      <c r="K83" s="3" t="s">
        <v>102</v>
      </c>
    </row>
    <row r="84" spans="1:11" x14ac:dyDescent="0.2">
      <c r="A84" s="3" t="s">
        <v>573</v>
      </c>
      <c r="B84" s="3" t="s">
        <v>575</v>
      </c>
      <c r="C84" s="3"/>
      <c r="D84" s="4">
        <v>45054.408333333333</v>
      </c>
      <c r="E84" s="3" t="s">
        <v>220</v>
      </c>
      <c r="F84" s="3"/>
      <c r="G84" s="3"/>
      <c r="H84" s="3" t="s">
        <v>432</v>
      </c>
      <c r="I84" s="3" t="s">
        <v>98</v>
      </c>
      <c r="J84" s="3" t="s">
        <v>581</v>
      </c>
      <c r="K84" s="3" t="s">
        <v>102</v>
      </c>
    </row>
    <row r="85" spans="1:11" x14ac:dyDescent="0.2">
      <c r="A85" s="3" t="s">
        <v>583</v>
      </c>
      <c r="B85" s="3" t="s">
        <v>584</v>
      </c>
      <c r="C85" s="3"/>
      <c r="D85" s="4">
        <v>45041.65902777778</v>
      </c>
      <c r="E85" s="3" t="s">
        <v>220</v>
      </c>
      <c r="F85" s="3"/>
      <c r="G85" s="3"/>
      <c r="H85" s="3" t="s">
        <v>432</v>
      </c>
      <c r="I85" s="3" t="s">
        <v>147</v>
      </c>
      <c r="J85" s="3" t="s">
        <v>581</v>
      </c>
      <c r="K85" s="3" t="s">
        <v>102</v>
      </c>
    </row>
    <row r="86" spans="1:11" x14ac:dyDescent="0.2">
      <c r="A86" s="3" t="s">
        <v>587</v>
      </c>
      <c r="B86" s="3" t="s">
        <v>536</v>
      </c>
      <c r="C86" s="3" t="s">
        <v>589</v>
      </c>
      <c r="D86" s="4">
        <v>45053.873611111114</v>
      </c>
      <c r="E86" s="3" t="s">
        <v>84</v>
      </c>
      <c r="F86" s="3" t="s">
        <v>141</v>
      </c>
      <c r="G86" s="3"/>
      <c r="H86" s="3" t="s">
        <v>432</v>
      </c>
      <c r="I86" s="3" t="s">
        <v>98</v>
      </c>
      <c r="J86" s="3" t="s">
        <v>594</v>
      </c>
      <c r="K86" s="3" t="s">
        <v>102</v>
      </c>
    </row>
    <row r="87" spans="1:11" x14ac:dyDescent="0.2">
      <c r="A87" s="3" t="s">
        <v>596</v>
      </c>
      <c r="B87" s="3" t="s">
        <v>536</v>
      </c>
      <c r="C87" s="3" t="s">
        <v>598</v>
      </c>
      <c r="D87" s="4">
        <v>45019.998611111114</v>
      </c>
      <c r="E87" s="3" t="s">
        <v>108</v>
      </c>
      <c r="F87" s="3"/>
      <c r="G87" s="3" t="s">
        <v>453</v>
      </c>
      <c r="H87" s="3" t="s">
        <v>432</v>
      </c>
      <c r="I87" s="3" t="s">
        <v>147</v>
      </c>
      <c r="J87" s="3" t="s">
        <v>603</v>
      </c>
      <c r="K87" s="3" t="s">
        <v>102</v>
      </c>
    </row>
    <row r="88" spans="1:11" x14ac:dyDescent="0.2">
      <c r="A88" s="3" t="s">
        <v>605</v>
      </c>
      <c r="B88" s="3" t="s">
        <v>607</v>
      </c>
      <c r="C88" s="3" t="s">
        <v>608</v>
      </c>
      <c r="D88" s="4">
        <v>45114.863888888889</v>
      </c>
      <c r="E88" s="3" t="s">
        <v>84</v>
      </c>
      <c r="F88" s="3" t="s">
        <v>141</v>
      </c>
      <c r="G88" s="3"/>
      <c r="H88" s="3" t="s">
        <v>432</v>
      </c>
      <c r="I88" s="3" t="s">
        <v>222</v>
      </c>
      <c r="J88" s="3" t="s">
        <v>614</v>
      </c>
      <c r="K88" s="3" t="s">
        <v>102</v>
      </c>
    </row>
    <row r="89" spans="1:11" x14ac:dyDescent="0.2">
      <c r="A89" s="3" t="s">
        <v>615</v>
      </c>
      <c r="B89" s="3" t="s">
        <v>536</v>
      </c>
      <c r="C89" s="3"/>
      <c r="D89" s="4">
        <v>45133.411111111112</v>
      </c>
      <c r="E89" s="3" t="s">
        <v>108</v>
      </c>
      <c r="F89" s="3"/>
      <c r="G89" s="3" t="s">
        <v>177</v>
      </c>
      <c r="H89" s="3" t="s">
        <v>432</v>
      </c>
      <c r="I89" s="3" t="s">
        <v>147</v>
      </c>
      <c r="J89" s="3" t="s">
        <v>622</v>
      </c>
      <c r="K89" s="3" t="s">
        <v>102</v>
      </c>
    </row>
    <row r="90" spans="1:11" x14ac:dyDescent="0.2">
      <c r="A90" s="3" t="s">
        <v>627</v>
      </c>
      <c r="B90" s="3" t="s">
        <v>629</v>
      </c>
      <c r="C90" s="3"/>
      <c r="D90" s="4">
        <v>45142.777083333334</v>
      </c>
      <c r="E90" s="3" t="s">
        <v>108</v>
      </c>
      <c r="F90" s="3"/>
      <c r="G90" s="3" t="s">
        <v>167</v>
      </c>
      <c r="H90" s="3" t="s">
        <v>116</v>
      </c>
      <c r="I90" s="3" t="s">
        <v>147</v>
      </c>
      <c r="J90" s="3" t="s">
        <v>622</v>
      </c>
      <c r="K90" s="3" t="s">
        <v>102</v>
      </c>
    </row>
    <row r="91" spans="1:11" x14ac:dyDescent="0.2">
      <c r="A91" s="3" t="s">
        <v>632</v>
      </c>
      <c r="B91" s="3" t="s">
        <v>633</v>
      </c>
      <c r="C91" s="3" t="s">
        <v>634</v>
      </c>
      <c r="D91" s="4">
        <v>45130.70208333333</v>
      </c>
      <c r="E91" s="3" t="s">
        <v>84</v>
      </c>
      <c r="F91" s="3" t="s">
        <v>231</v>
      </c>
      <c r="G91" s="3"/>
      <c r="H91" s="3" t="s">
        <v>432</v>
      </c>
      <c r="I91" s="3" t="s">
        <v>222</v>
      </c>
      <c r="J91" s="3" t="s">
        <v>638</v>
      </c>
      <c r="K91" s="3" t="s">
        <v>102</v>
      </c>
    </row>
    <row r="92" spans="1:11" x14ac:dyDescent="0.2">
      <c r="A92" s="3" t="s">
        <v>639</v>
      </c>
      <c r="B92" s="3" t="s">
        <v>641</v>
      </c>
      <c r="C92" s="3" t="s">
        <v>642</v>
      </c>
      <c r="D92" s="4">
        <v>45146.51458333333</v>
      </c>
      <c r="E92" s="3" t="s">
        <v>643</v>
      </c>
      <c r="F92" s="3"/>
      <c r="G92" s="3"/>
      <c r="H92" s="3" t="s">
        <v>432</v>
      </c>
      <c r="I92" s="3" t="s">
        <v>147</v>
      </c>
      <c r="J92" s="3" t="s">
        <v>648</v>
      </c>
      <c r="K92" s="3" t="s">
        <v>461</v>
      </c>
    </row>
    <row r="93" spans="1:11" x14ac:dyDescent="0.2">
      <c r="A93" s="3" t="s">
        <v>651</v>
      </c>
      <c r="B93" s="3" t="s">
        <v>653</v>
      </c>
      <c r="C93" s="3"/>
      <c r="D93" s="4">
        <v>45115.291666666664</v>
      </c>
      <c r="E93" s="3" t="s">
        <v>84</v>
      </c>
      <c r="F93" s="3" t="s">
        <v>231</v>
      </c>
      <c r="G93" s="3"/>
      <c r="H93" s="3" t="s">
        <v>432</v>
      </c>
      <c r="I93" s="3" t="s">
        <v>147</v>
      </c>
      <c r="J93" s="3" t="s">
        <v>658</v>
      </c>
      <c r="K93" s="3" t="s">
        <v>102</v>
      </c>
    </row>
    <row r="94" spans="1:11" x14ac:dyDescent="0.2">
      <c r="A94" s="3" t="s">
        <v>660</v>
      </c>
      <c r="B94" s="3" t="s">
        <v>662</v>
      </c>
      <c r="C94" s="3" t="s">
        <v>663</v>
      </c>
      <c r="D94" s="4">
        <v>45111.107638888891</v>
      </c>
      <c r="E94" s="3" t="s">
        <v>108</v>
      </c>
      <c r="F94" s="3"/>
      <c r="G94" s="3" t="s">
        <v>167</v>
      </c>
      <c r="H94" s="3" t="s">
        <v>432</v>
      </c>
      <c r="I94" s="3" t="s">
        <v>147</v>
      </c>
      <c r="J94" s="3" t="s">
        <v>669</v>
      </c>
      <c r="K94" s="3" t="s">
        <v>102</v>
      </c>
    </row>
    <row r="95" spans="1:11" x14ac:dyDescent="0.2">
      <c r="A95" s="3" t="s">
        <v>671</v>
      </c>
      <c r="B95" s="3" t="s">
        <v>673</v>
      </c>
      <c r="C95" s="3" t="s">
        <v>674</v>
      </c>
      <c r="D95" s="4">
        <v>45112.663888888892</v>
      </c>
      <c r="E95" s="3" t="s">
        <v>84</v>
      </c>
      <c r="F95" s="3" t="s">
        <v>141</v>
      </c>
      <c r="G95" s="3"/>
      <c r="H95" s="3" t="s">
        <v>432</v>
      </c>
      <c r="I95" s="3" t="s">
        <v>222</v>
      </c>
      <c r="J95" s="3" t="s">
        <v>679</v>
      </c>
      <c r="K95" s="3" t="s">
        <v>102</v>
      </c>
    </row>
    <row r="96" spans="1:11" x14ac:dyDescent="0.2">
      <c r="A96" s="3" t="s">
        <v>681</v>
      </c>
      <c r="B96" s="3" t="s">
        <v>682</v>
      </c>
      <c r="C96" s="3"/>
      <c r="D96" s="4">
        <v>45146.828472222223</v>
      </c>
      <c r="E96" s="3" t="s">
        <v>84</v>
      </c>
      <c r="F96" s="3" t="s">
        <v>141</v>
      </c>
      <c r="G96" s="3"/>
      <c r="H96" s="3" t="s">
        <v>432</v>
      </c>
      <c r="I96" s="3" t="s">
        <v>147</v>
      </c>
      <c r="J96" s="3" t="s">
        <v>687</v>
      </c>
      <c r="K96" s="3" t="s">
        <v>102</v>
      </c>
    </row>
    <row r="97" spans="1:11" x14ac:dyDescent="0.2">
      <c r="A97" s="3" t="s">
        <v>689</v>
      </c>
      <c r="B97" s="3" t="s">
        <v>691</v>
      </c>
      <c r="C97" s="3"/>
      <c r="D97" s="4">
        <v>45122.783333333333</v>
      </c>
      <c r="E97" s="3" t="s">
        <v>108</v>
      </c>
      <c r="F97" s="3"/>
      <c r="G97" s="3" t="s">
        <v>167</v>
      </c>
      <c r="H97" s="3" t="s">
        <v>100</v>
      </c>
      <c r="I97" s="3" t="s">
        <v>147</v>
      </c>
      <c r="J97" s="3" t="s">
        <v>698</v>
      </c>
      <c r="K97" s="3" t="s">
        <v>102</v>
      </c>
    </row>
    <row r="98" spans="1:11" x14ac:dyDescent="0.2">
      <c r="A98" s="3" t="s">
        <v>703</v>
      </c>
      <c r="B98" s="3" t="s">
        <v>691</v>
      </c>
      <c r="C98" s="3" t="s">
        <v>704</v>
      </c>
      <c r="D98" s="4">
        <v>45123.335416666669</v>
      </c>
      <c r="E98" s="3" t="s">
        <v>366</v>
      </c>
      <c r="F98" s="3"/>
      <c r="G98" s="3"/>
      <c r="H98" s="3" t="s">
        <v>100</v>
      </c>
      <c r="I98" s="3" t="s">
        <v>98</v>
      </c>
      <c r="J98" s="3" t="s">
        <v>698</v>
      </c>
      <c r="K98" s="3" t="s">
        <v>102</v>
      </c>
    </row>
    <row r="99" spans="1:11" x14ac:dyDescent="0.2">
      <c r="A99" s="3" t="s">
        <v>706</v>
      </c>
      <c r="B99" s="3" t="s">
        <v>607</v>
      </c>
      <c r="C99" s="3"/>
      <c r="D99" s="4">
        <v>45127.810416666667</v>
      </c>
      <c r="E99" s="3" t="s">
        <v>84</v>
      </c>
      <c r="F99" s="3" t="s">
        <v>85</v>
      </c>
      <c r="G99" s="3"/>
      <c r="H99" s="3" t="s">
        <v>432</v>
      </c>
      <c r="I99" s="3" t="s">
        <v>222</v>
      </c>
      <c r="J99" s="3" t="s">
        <v>710</v>
      </c>
      <c r="K99" s="3" t="s">
        <v>102</v>
      </c>
    </row>
    <row r="100" spans="1:11" x14ac:dyDescent="0.2">
      <c r="A100" s="3" t="s">
        <v>711</v>
      </c>
      <c r="B100" s="3" t="s">
        <v>712</v>
      </c>
      <c r="C100" s="3" t="s">
        <v>713</v>
      </c>
      <c r="D100" s="4">
        <v>45111.175000000003</v>
      </c>
      <c r="E100" s="3" t="s">
        <v>108</v>
      </c>
      <c r="F100" s="3"/>
      <c r="G100" s="3" t="s">
        <v>177</v>
      </c>
      <c r="H100" s="3" t="s">
        <v>116</v>
      </c>
      <c r="I100" s="3" t="s">
        <v>147</v>
      </c>
      <c r="J100" s="3" t="s">
        <v>710</v>
      </c>
      <c r="K100" s="3" t="s">
        <v>102</v>
      </c>
    </row>
    <row r="101" spans="1:11" x14ac:dyDescent="0.2">
      <c r="A101" s="3" t="s">
        <v>717</v>
      </c>
      <c r="B101" s="3" t="s">
        <v>719</v>
      </c>
      <c r="C101" s="3"/>
      <c r="D101" s="4">
        <v>45145.743750000001</v>
      </c>
      <c r="E101" s="3" t="s">
        <v>84</v>
      </c>
      <c r="F101" s="3" t="s">
        <v>85</v>
      </c>
      <c r="G101" s="3"/>
      <c r="H101" s="3" t="s">
        <v>432</v>
      </c>
      <c r="I101" s="3" t="s">
        <v>147</v>
      </c>
      <c r="J101" s="3" t="s">
        <v>723</v>
      </c>
      <c r="K101" s="3" t="s">
        <v>102</v>
      </c>
    </row>
    <row r="102" spans="1:11" x14ac:dyDescent="0.2">
      <c r="A102" s="3" t="s">
        <v>725</v>
      </c>
      <c r="B102" s="3" t="s">
        <v>727</v>
      </c>
      <c r="C102" s="3"/>
      <c r="D102" s="4">
        <v>45113.791666666664</v>
      </c>
      <c r="E102" s="3" t="s">
        <v>108</v>
      </c>
      <c r="F102" s="3"/>
      <c r="G102" s="3" t="s">
        <v>167</v>
      </c>
      <c r="H102" s="3" t="s">
        <v>432</v>
      </c>
      <c r="I102" s="3" t="s">
        <v>147</v>
      </c>
      <c r="J102" s="3" t="s">
        <v>731</v>
      </c>
      <c r="K102" s="3" t="s">
        <v>102</v>
      </c>
    </row>
    <row r="103" spans="1:11" x14ac:dyDescent="0.2">
      <c r="A103" s="3" t="s">
        <v>733</v>
      </c>
      <c r="B103" s="3" t="s">
        <v>735</v>
      </c>
      <c r="C103" s="3" t="s">
        <v>736</v>
      </c>
      <c r="D103" s="4">
        <v>45121.156944444447</v>
      </c>
      <c r="E103" s="3" t="s">
        <v>108</v>
      </c>
      <c r="F103" s="3"/>
      <c r="G103" s="3" t="s">
        <v>102</v>
      </c>
      <c r="H103" s="3" t="s">
        <v>432</v>
      </c>
      <c r="I103" s="3" t="s">
        <v>98</v>
      </c>
      <c r="J103" s="3" t="s">
        <v>742</v>
      </c>
      <c r="K103" s="3" t="s">
        <v>102</v>
      </c>
    </row>
    <row r="104" spans="1:11" x14ac:dyDescent="0.2">
      <c r="A104" s="3" t="s">
        <v>744</v>
      </c>
      <c r="B104" s="3" t="s">
        <v>746</v>
      </c>
      <c r="C104" s="3" t="s">
        <v>747</v>
      </c>
      <c r="D104" s="4">
        <v>45153.99722222222</v>
      </c>
      <c r="E104" s="3" t="s">
        <v>108</v>
      </c>
      <c r="F104" s="3"/>
      <c r="G104" s="3" t="s">
        <v>453</v>
      </c>
      <c r="H104" s="3" t="s">
        <v>100</v>
      </c>
      <c r="I104" s="3" t="s">
        <v>98</v>
      </c>
      <c r="J104" s="3" t="s">
        <v>752</v>
      </c>
      <c r="K104" s="3" t="s">
        <v>133</v>
      </c>
    </row>
    <row r="105" spans="1:11" x14ac:dyDescent="0.2">
      <c r="A105" s="3" t="s">
        <v>757</v>
      </c>
      <c r="B105" s="3" t="s">
        <v>759</v>
      </c>
      <c r="C105" s="3" t="s">
        <v>760</v>
      </c>
      <c r="D105" s="4">
        <v>45110.70208333333</v>
      </c>
      <c r="E105" s="3" t="s">
        <v>108</v>
      </c>
      <c r="F105" s="3"/>
      <c r="G105" s="3" t="s">
        <v>167</v>
      </c>
      <c r="H105" s="3" t="s">
        <v>432</v>
      </c>
      <c r="I105" s="3" t="s">
        <v>147</v>
      </c>
      <c r="J105" s="3" t="s">
        <v>658</v>
      </c>
      <c r="K105" s="3" t="s">
        <v>102</v>
      </c>
    </row>
    <row r="106" spans="1:11" x14ac:dyDescent="0.2">
      <c r="A106" s="3" t="s">
        <v>765</v>
      </c>
      <c r="B106" s="3" t="s">
        <v>767</v>
      </c>
      <c r="C106" s="3" t="s">
        <v>768</v>
      </c>
      <c r="D106" s="4">
        <v>45132.818749999999</v>
      </c>
      <c r="E106" s="3" t="s">
        <v>220</v>
      </c>
      <c r="F106" s="3"/>
      <c r="G106" s="3"/>
      <c r="H106" s="3" t="s">
        <v>432</v>
      </c>
      <c r="I106" s="3" t="s">
        <v>98</v>
      </c>
      <c r="J106" s="3" t="s">
        <v>776</v>
      </c>
      <c r="K106" s="3" t="s">
        <v>102</v>
      </c>
    </row>
    <row r="107" spans="1:11" x14ac:dyDescent="0.2">
      <c r="A107" s="3" t="s">
        <v>777</v>
      </c>
      <c r="B107" s="3" t="s">
        <v>779</v>
      </c>
      <c r="C107" s="3"/>
      <c r="D107" s="4">
        <v>45119.797222222223</v>
      </c>
      <c r="E107" s="3" t="s">
        <v>84</v>
      </c>
      <c r="F107" s="3" t="s">
        <v>141</v>
      </c>
      <c r="G107" s="3"/>
      <c r="H107" s="3" t="s">
        <v>100</v>
      </c>
      <c r="I107" s="3" t="s">
        <v>222</v>
      </c>
      <c r="J107" s="3" t="s">
        <v>786</v>
      </c>
      <c r="K107" s="3" t="s">
        <v>102</v>
      </c>
    </row>
    <row r="108" spans="1:11" x14ac:dyDescent="0.2">
      <c r="A108" s="3" t="s">
        <v>787</v>
      </c>
      <c r="B108" s="3" t="s">
        <v>789</v>
      </c>
      <c r="C108" s="3"/>
      <c r="D108" s="4">
        <v>45112.35</v>
      </c>
      <c r="E108" s="3" t="s">
        <v>108</v>
      </c>
      <c r="F108" s="3"/>
      <c r="G108" s="3" t="s">
        <v>167</v>
      </c>
      <c r="H108" s="3" t="s">
        <v>432</v>
      </c>
      <c r="I108" s="3" t="s">
        <v>147</v>
      </c>
      <c r="J108" s="3" t="s">
        <v>794</v>
      </c>
      <c r="K108" s="3" t="s">
        <v>102</v>
      </c>
    </row>
    <row r="109" spans="1:11" x14ac:dyDescent="0.2">
      <c r="A109" s="3" t="s">
        <v>796</v>
      </c>
      <c r="B109" s="3" t="s">
        <v>426</v>
      </c>
      <c r="C109" s="3" t="s">
        <v>798</v>
      </c>
      <c r="D109" s="4">
        <v>45117.590277777781</v>
      </c>
      <c r="E109" s="3" t="s">
        <v>108</v>
      </c>
      <c r="F109" s="3"/>
      <c r="G109" s="3" t="s">
        <v>167</v>
      </c>
      <c r="H109" s="3" t="s">
        <v>432</v>
      </c>
      <c r="I109" s="3" t="s">
        <v>147</v>
      </c>
      <c r="J109" s="3" t="s">
        <v>805</v>
      </c>
      <c r="K109" s="3" t="s">
        <v>102</v>
      </c>
    </row>
    <row r="110" spans="1:11" x14ac:dyDescent="0.2">
      <c r="A110" s="3" t="s">
        <v>807</v>
      </c>
      <c r="B110" s="3" t="s">
        <v>499</v>
      </c>
      <c r="C110" s="3" t="s">
        <v>809</v>
      </c>
      <c r="D110" s="4">
        <v>45172.010416666664</v>
      </c>
      <c r="E110" s="3" t="s">
        <v>108</v>
      </c>
      <c r="F110" s="3"/>
      <c r="G110" s="3" t="s">
        <v>167</v>
      </c>
      <c r="H110" s="3" t="s">
        <v>432</v>
      </c>
      <c r="I110" s="3" t="s">
        <v>98</v>
      </c>
      <c r="J110" s="3" t="s">
        <v>814</v>
      </c>
      <c r="K110" s="3" t="s">
        <v>102</v>
      </c>
    </row>
    <row r="111" spans="1:11" x14ac:dyDescent="0.2">
      <c r="A111" s="3" t="s">
        <v>816</v>
      </c>
      <c r="B111" s="3" t="s">
        <v>818</v>
      </c>
      <c r="C111" s="3" t="s">
        <v>819</v>
      </c>
      <c r="D111" s="4">
        <v>45251.176388888889</v>
      </c>
      <c r="E111" s="3" t="s">
        <v>275</v>
      </c>
      <c r="F111" s="3"/>
      <c r="G111" s="3"/>
      <c r="H111" s="3" t="s">
        <v>432</v>
      </c>
      <c r="I111" s="3" t="s">
        <v>98</v>
      </c>
      <c r="J111" s="3" t="s">
        <v>825</v>
      </c>
      <c r="K111" s="3" t="s">
        <v>102</v>
      </c>
    </row>
    <row r="112" spans="1:11" x14ac:dyDescent="0.2">
      <c r="A112" s="3" t="s">
        <v>827</v>
      </c>
      <c r="B112" s="3" t="s">
        <v>829</v>
      </c>
      <c r="C112" s="3" t="s">
        <v>830</v>
      </c>
      <c r="D112" s="4">
        <v>45238.79791666667</v>
      </c>
      <c r="E112" s="3" t="s">
        <v>108</v>
      </c>
      <c r="F112" s="3"/>
      <c r="G112" s="3" t="s">
        <v>102</v>
      </c>
      <c r="H112" s="3" t="s">
        <v>432</v>
      </c>
      <c r="I112" s="3" t="s">
        <v>147</v>
      </c>
      <c r="J112" s="3" t="s">
        <v>825</v>
      </c>
      <c r="K112" s="3" t="s">
        <v>102</v>
      </c>
    </row>
    <row r="113" spans="1:11" x14ac:dyDescent="0.2">
      <c r="A113" s="3" t="s">
        <v>835</v>
      </c>
      <c r="B113" s="3" t="s">
        <v>837</v>
      </c>
      <c r="C113" s="3"/>
      <c r="D113" s="4">
        <v>45274.927777777775</v>
      </c>
      <c r="E113" s="3" t="s">
        <v>220</v>
      </c>
      <c r="F113" s="3"/>
      <c r="G113" s="3"/>
      <c r="H113" s="3" t="s">
        <v>432</v>
      </c>
      <c r="I113" s="3" t="s">
        <v>98</v>
      </c>
      <c r="J113" s="3" t="s">
        <v>842</v>
      </c>
      <c r="K113" s="3" t="s">
        <v>102</v>
      </c>
    </row>
    <row r="114" spans="1:11" x14ac:dyDescent="0.2">
      <c r="A114" s="3" t="s">
        <v>844</v>
      </c>
      <c r="B114" s="3" t="s">
        <v>426</v>
      </c>
      <c r="C114" s="3" t="s">
        <v>846</v>
      </c>
      <c r="D114" s="4">
        <v>45268.793055555558</v>
      </c>
      <c r="E114" s="3" t="s">
        <v>275</v>
      </c>
      <c r="F114" s="3"/>
      <c r="G114" s="3"/>
      <c r="H114" s="3" t="s">
        <v>432</v>
      </c>
      <c r="I114" s="3" t="s">
        <v>98</v>
      </c>
      <c r="J114" s="3" t="s">
        <v>853</v>
      </c>
      <c r="K114" s="3" t="s">
        <v>102</v>
      </c>
    </row>
    <row r="115" spans="1:11" x14ac:dyDescent="0.2">
      <c r="A115" s="3" t="s">
        <v>855</v>
      </c>
      <c r="B115" s="3" t="s">
        <v>857</v>
      </c>
      <c r="C115" s="3" t="s">
        <v>858</v>
      </c>
      <c r="D115" s="4">
        <v>45229.068749999999</v>
      </c>
      <c r="E115" s="3" t="s">
        <v>108</v>
      </c>
      <c r="F115" s="3"/>
      <c r="G115" s="3" t="s">
        <v>167</v>
      </c>
      <c r="H115" s="3" t="s">
        <v>100</v>
      </c>
      <c r="I115" s="3" t="s">
        <v>98</v>
      </c>
      <c r="J115" s="3" t="s">
        <v>862</v>
      </c>
      <c r="K115" s="3" t="s">
        <v>102</v>
      </c>
    </row>
    <row r="116" spans="1:11" x14ac:dyDescent="0.2">
      <c r="A116" s="3" t="s">
        <v>867</v>
      </c>
      <c r="B116" s="3" t="s">
        <v>868</v>
      </c>
      <c r="C116" s="3" t="s">
        <v>869</v>
      </c>
      <c r="D116" s="4">
        <v>45213.31527777778</v>
      </c>
      <c r="E116" s="3" t="s">
        <v>108</v>
      </c>
      <c r="F116" s="3"/>
      <c r="G116" s="3" t="s">
        <v>177</v>
      </c>
      <c r="H116" s="3" t="s">
        <v>432</v>
      </c>
      <c r="I116" s="3" t="s">
        <v>147</v>
      </c>
      <c r="J116" s="3" t="s">
        <v>862</v>
      </c>
      <c r="K116" s="3" t="s">
        <v>102</v>
      </c>
    </row>
    <row r="117" spans="1:11" x14ac:dyDescent="0.2">
      <c r="A117" s="3" t="s">
        <v>871</v>
      </c>
      <c r="B117" s="3" t="s">
        <v>451</v>
      </c>
      <c r="C117" s="3" t="s">
        <v>873</v>
      </c>
      <c r="D117" s="4">
        <v>45204.005555555559</v>
      </c>
      <c r="E117" s="3" t="s">
        <v>275</v>
      </c>
      <c r="F117" s="3"/>
      <c r="G117" s="3"/>
      <c r="H117" s="3" t="s">
        <v>432</v>
      </c>
      <c r="I117" s="3" t="s">
        <v>222</v>
      </c>
      <c r="J117" s="3" t="s">
        <v>877</v>
      </c>
      <c r="K117" s="3" t="s">
        <v>102</v>
      </c>
    </row>
    <row r="118" spans="1:11" x14ac:dyDescent="0.2">
      <c r="A118" s="3" t="s">
        <v>879</v>
      </c>
      <c r="B118" s="3" t="s">
        <v>881</v>
      </c>
      <c r="C118" s="3" t="s">
        <v>882</v>
      </c>
      <c r="D118" s="4">
        <v>45270.844444444447</v>
      </c>
      <c r="E118" s="3" t="s">
        <v>108</v>
      </c>
      <c r="F118" s="3"/>
      <c r="G118" s="3" t="s">
        <v>167</v>
      </c>
      <c r="H118" s="3" t="s">
        <v>432</v>
      </c>
      <c r="I118" s="3" t="s">
        <v>98</v>
      </c>
      <c r="J118" s="3" t="s">
        <v>887</v>
      </c>
      <c r="K118" s="3" t="s">
        <v>102</v>
      </c>
    </row>
    <row r="119" spans="1:11" x14ac:dyDescent="0.2">
      <c r="A119" s="3" t="s">
        <v>889</v>
      </c>
      <c r="B119" s="3" t="s">
        <v>789</v>
      </c>
      <c r="C119" s="3" t="s">
        <v>891</v>
      </c>
      <c r="D119" s="4">
        <v>45222.521527777775</v>
      </c>
      <c r="E119" s="3" t="s">
        <v>220</v>
      </c>
      <c r="F119" s="3"/>
      <c r="G119" s="3"/>
      <c r="H119" s="3" t="s">
        <v>432</v>
      </c>
      <c r="I119" s="3" t="s">
        <v>147</v>
      </c>
      <c r="J119" s="3" t="s">
        <v>897</v>
      </c>
      <c r="K119" s="3" t="s">
        <v>102</v>
      </c>
    </row>
    <row r="120" spans="1:11" x14ac:dyDescent="0.2">
      <c r="A120" s="3" t="s">
        <v>899</v>
      </c>
      <c r="B120" s="3" t="s">
        <v>901</v>
      </c>
      <c r="C120" s="3" t="s">
        <v>902</v>
      </c>
      <c r="D120" s="4">
        <v>45225.988888888889</v>
      </c>
      <c r="E120" s="3" t="s">
        <v>108</v>
      </c>
      <c r="F120" s="3"/>
      <c r="G120" s="3" t="s">
        <v>102</v>
      </c>
      <c r="H120" s="3" t="s">
        <v>100</v>
      </c>
      <c r="I120" s="3" t="s">
        <v>222</v>
      </c>
      <c r="J120" s="3" t="s">
        <v>907</v>
      </c>
      <c r="K120" s="3" t="s">
        <v>133</v>
      </c>
    </row>
    <row r="121" spans="1:11" x14ac:dyDescent="0.2">
      <c r="A121" s="3" t="s">
        <v>910</v>
      </c>
      <c r="B121" s="3" t="s">
        <v>451</v>
      </c>
      <c r="C121" s="3"/>
      <c r="D121" s="4">
        <v>45228.867361111108</v>
      </c>
      <c r="E121" s="3" t="s">
        <v>84</v>
      </c>
      <c r="F121" s="3" t="s">
        <v>141</v>
      </c>
      <c r="G121" s="3"/>
      <c r="H121" s="3" t="s">
        <v>432</v>
      </c>
      <c r="I121" s="3" t="s">
        <v>222</v>
      </c>
      <c r="J121" s="3" t="s">
        <v>571</v>
      </c>
      <c r="K121" s="3" t="s">
        <v>102</v>
      </c>
    </row>
    <row r="122" spans="1:11" x14ac:dyDescent="0.2">
      <c r="A122" s="3" t="s">
        <v>914</v>
      </c>
      <c r="B122" s="3" t="s">
        <v>426</v>
      </c>
      <c r="C122" s="3" t="s">
        <v>915</v>
      </c>
      <c r="D122" s="4">
        <v>45250.65625</v>
      </c>
      <c r="E122" s="3" t="s">
        <v>275</v>
      </c>
      <c r="F122" s="3"/>
      <c r="G122" s="3"/>
      <c r="H122" s="3" t="s">
        <v>432</v>
      </c>
      <c r="I122" s="3" t="s">
        <v>147</v>
      </c>
      <c r="J122" s="3" t="s">
        <v>922</v>
      </c>
      <c r="K122" s="3" t="s">
        <v>102</v>
      </c>
    </row>
    <row r="123" spans="1:11" x14ac:dyDescent="0.2">
      <c r="A123" s="3" t="s">
        <v>923</v>
      </c>
      <c r="B123" s="3" t="s">
        <v>925</v>
      </c>
      <c r="C123" s="3" t="s">
        <v>926</v>
      </c>
      <c r="D123" s="4">
        <v>45206.273611111108</v>
      </c>
      <c r="E123" s="3" t="s">
        <v>84</v>
      </c>
      <c r="F123" s="3" t="s">
        <v>85</v>
      </c>
      <c r="G123" s="3"/>
      <c r="H123" s="3" t="s">
        <v>432</v>
      </c>
      <c r="I123" s="3" t="s">
        <v>98</v>
      </c>
      <c r="J123" s="3" t="s">
        <v>932</v>
      </c>
      <c r="K123" s="3" t="s">
        <v>102</v>
      </c>
    </row>
    <row r="124" spans="1:11" x14ac:dyDescent="0.2">
      <c r="A124" s="3" t="s">
        <v>934</v>
      </c>
      <c r="B124" s="3" t="s">
        <v>936</v>
      </c>
      <c r="C124" s="3" t="s">
        <v>937</v>
      </c>
      <c r="D124" s="4">
        <v>45229.456944444442</v>
      </c>
      <c r="E124" s="3" t="s">
        <v>275</v>
      </c>
      <c r="F124" s="3"/>
      <c r="G124" s="3"/>
      <c r="H124" s="3" t="s">
        <v>100</v>
      </c>
      <c r="I124" s="3" t="s">
        <v>222</v>
      </c>
      <c r="J124" s="3" t="s">
        <v>946</v>
      </c>
      <c r="K124" s="3" t="s">
        <v>102</v>
      </c>
    </row>
    <row r="125" spans="1:11" x14ac:dyDescent="0.2">
      <c r="A125" s="3" t="s">
        <v>951</v>
      </c>
      <c r="B125" s="3" t="s">
        <v>451</v>
      </c>
      <c r="C125" s="3"/>
      <c r="D125" s="4">
        <v>45201.941666666666</v>
      </c>
      <c r="E125" s="3" t="s">
        <v>84</v>
      </c>
      <c r="F125" s="3" t="s">
        <v>141</v>
      </c>
      <c r="G125" s="3"/>
      <c r="H125" s="3" t="s">
        <v>432</v>
      </c>
      <c r="I125" s="3" t="s">
        <v>147</v>
      </c>
      <c r="J125" s="3" t="s">
        <v>956</v>
      </c>
      <c r="K125" s="3" t="s">
        <v>102</v>
      </c>
    </row>
    <row r="126" spans="1:11" x14ac:dyDescent="0.2">
      <c r="A126" s="3" t="s">
        <v>957</v>
      </c>
      <c r="B126" s="3" t="s">
        <v>959</v>
      </c>
      <c r="C126" s="3" t="s">
        <v>960</v>
      </c>
      <c r="D126" s="4">
        <v>45209.164583333331</v>
      </c>
      <c r="E126" s="3" t="s">
        <v>108</v>
      </c>
      <c r="F126" s="3"/>
      <c r="G126" s="3" t="s">
        <v>177</v>
      </c>
      <c r="H126" s="3" t="s">
        <v>116</v>
      </c>
      <c r="I126" s="3" t="s">
        <v>222</v>
      </c>
      <c r="J126" s="3" t="s">
        <v>965</v>
      </c>
      <c r="K126" s="3" t="s">
        <v>102</v>
      </c>
    </row>
    <row r="127" spans="1:11" x14ac:dyDescent="0.2">
      <c r="A127" s="3" t="s">
        <v>968</v>
      </c>
      <c r="B127" s="3" t="s">
        <v>970</v>
      </c>
      <c r="C127" s="3" t="s">
        <v>971</v>
      </c>
      <c r="D127" s="4">
        <v>45270.802777777775</v>
      </c>
      <c r="E127" s="3" t="s">
        <v>108</v>
      </c>
      <c r="F127" s="3"/>
      <c r="G127" s="3" t="s">
        <v>142</v>
      </c>
      <c r="H127" s="3" t="s">
        <v>100</v>
      </c>
      <c r="I127" s="3" t="s">
        <v>98</v>
      </c>
      <c r="J127" s="3" t="s">
        <v>975</v>
      </c>
      <c r="K127" s="3" t="s">
        <v>102</v>
      </c>
    </row>
    <row r="128" spans="1:11" x14ac:dyDescent="0.2">
      <c r="A128" s="3" t="s">
        <v>980</v>
      </c>
      <c r="B128" s="3" t="s">
        <v>982</v>
      </c>
      <c r="C128" s="3" t="s">
        <v>983</v>
      </c>
      <c r="D128" s="4">
        <v>45229.048611111109</v>
      </c>
      <c r="E128" s="3" t="s">
        <v>220</v>
      </c>
      <c r="F128" s="3"/>
      <c r="G128" s="3"/>
      <c r="H128" s="3" t="s">
        <v>432</v>
      </c>
      <c r="I128" s="3" t="s">
        <v>147</v>
      </c>
      <c r="J128" s="3" t="s">
        <v>975</v>
      </c>
      <c r="K128" s="3" t="s">
        <v>102</v>
      </c>
    </row>
    <row r="129" spans="1:11" x14ac:dyDescent="0.2">
      <c r="A129" s="3" t="s">
        <v>986</v>
      </c>
      <c r="B129" s="3" t="s">
        <v>499</v>
      </c>
      <c r="C129" s="3"/>
      <c r="D129" s="4">
        <v>45245.652777777781</v>
      </c>
      <c r="E129" s="3" t="s">
        <v>275</v>
      </c>
      <c r="F129" s="3"/>
      <c r="G129" s="3"/>
      <c r="H129" s="3" t="s">
        <v>432</v>
      </c>
      <c r="I129" s="3" t="s">
        <v>98</v>
      </c>
      <c r="J129" s="3" t="s">
        <v>996</v>
      </c>
      <c r="K129" s="3" t="s">
        <v>102</v>
      </c>
    </row>
    <row r="130" spans="1:11" x14ac:dyDescent="0.2">
      <c r="A130" s="3" t="s">
        <v>998</v>
      </c>
      <c r="B130" s="3" t="s">
        <v>499</v>
      </c>
      <c r="C130" s="3" t="s">
        <v>999</v>
      </c>
      <c r="D130" s="4">
        <v>45210.875</v>
      </c>
      <c r="E130" s="3" t="s">
        <v>108</v>
      </c>
      <c r="F130" s="3"/>
      <c r="G130" s="3" t="s">
        <v>177</v>
      </c>
      <c r="H130" s="3" t="s">
        <v>432</v>
      </c>
      <c r="I130" s="3" t="s">
        <v>98</v>
      </c>
      <c r="J130" s="3" t="s">
        <v>996</v>
      </c>
      <c r="K130" s="3" t="s">
        <v>102</v>
      </c>
    </row>
    <row r="131" spans="1:11" x14ac:dyDescent="0.2">
      <c r="A131" s="3" t="s">
        <v>123</v>
      </c>
      <c r="B131" s="3" t="s">
        <v>125</v>
      </c>
      <c r="C131" s="3"/>
      <c r="D131" s="4">
        <v>45355.316666666666</v>
      </c>
      <c r="E131" s="3" t="s">
        <v>84</v>
      </c>
      <c r="F131" s="3" t="s">
        <v>85</v>
      </c>
      <c r="G131" s="3"/>
      <c r="H131" s="3" t="s">
        <v>100</v>
      </c>
      <c r="I131" s="3" t="s">
        <v>98</v>
      </c>
      <c r="J131" s="3" t="s">
        <v>132</v>
      </c>
      <c r="K131" s="3" t="s">
        <v>133</v>
      </c>
    </row>
    <row r="132" spans="1:11" x14ac:dyDescent="0.2">
      <c r="A132" s="3" t="s">
        <v>79</v>
      </c>
      <c r="B132" s="3" t="s">
        <v>82</v>
      </c>
      <c r="C132" s="3"/>
      <c r="D132" s="4">
        <v>45360.593055555553</v>
      </c>
      <c r="E132" s="3" t="s">
        <v>84</v>
      </c>
      <c r="F132" s="3" t="s">
        <v>85</v>
      </c>
      <c r="G132" s="3"/>
      <c r="H132" s="3" t="s">
        <v>100</v>
      </c>
      <c r="I132" s="3" t="s">
        <v>98</v>
      </c>
      <c r="J132" s="3"/>
      <c r="K132" s="3" t="s">
        <v>102</v>
      </c>
    </row>
    <row r="133" spans="1:11" x14ac:dyDescent="0.2">
      <c r="A133" s="3" t="s">
        <v>103</v>
      </c>
      <c r="B133" s="3" t="s">
        <v>105</v>
      </c>
      <c r="C133" s="3" t="s">
        <v>106</v>
      </c>
      <c r="D133" s="4">
        <v>45362.230555555558</v>
      </c>
      <c r="E133" s="3" t="s">
        <v>108</v>
      </c>
      <c r="F133" s="3"/>
      <c r="G133" s="3" t="s">
        <v>109</v>
      </c>
      <c r="H133" s="3" t="s">
        <v>116</v>
      </c>
      <c r="I133" s="3" t="s">
        <v>98</v>
      </c>
      <c r="J133" s="3" t="s">
        <v>118</v>
      </c>
      <c r="K133" s="3" t="s">
        <v>102</v>
      </c>
    </row>
    <row r="134" spans="1:11" x14ac:dyDescent="0.2">
      <c r="A134" s="3" t="s">
        <v>163</v>
      </c>
      <c r="B134" s="3" t="s">
        <v>165</v>
      </c>
      <c r="C134" s="3" t="s">
        <v>166</v>
      </c>
      <c r="D134" s="4">
        <v>45387.361111111109</v>
      </c>
      <c r="E134" s="3" t="s">
        <v>108</v>
      </c>
      <c r="F134" s="3"/>
      <c r="G134" s="3" t="s">
        <v>167</v>
      </c>
      <c r="H134" s="3" t="s">
        <v>116</v>
      </c>
      <c r="I134" s="3" t="s">
        <v>98</v>
      </c>
      <c r="J134" s="3" t="s">
        <v>171</v>
      </c>
      <c r="K134" s="3" t="s">
        <v>102</v>
      </c>
    </row>
    <row r="135" spans="1:11" x14ac:dyDescent="0.2">
      <c r="A135" s="3" t="s">
        <v>204</v>
      </c>
      <c r="B135" s="3" t="s">
        <v>206</v>
      </c>
      <c r="C135" s="3" t="s">
        <v>207</v>
      </c>
      <c r="D135" s="4">
        <v>45397.138888888891</v>
      </c>
      <c r="E135" s="3" t="s">
        <v>84</v>
      </c>
      <c r="F135" s="3" t="s">
        <v>102</v>
      </c>
      <c r="G135" s="3"/>
      <c r="H135" s="3" t="s">
        <v>116</v>
      </c>
      <c r="I135" s="3" t="s">
        <v>98</v>
      </c>
      <c r="J135" s="3" t="s">
        <v>213</v>
      </c>
      <c r="K135" s="3" t="s">
        <v>102</v>
      </c>
    </row>
    <row r="136" spans="1:11" x14ac:dyDescent="0.2">
      <c r="A136" s="3" t="s">
        <v>137</v>
      </c>
      <c r="B136" s="3" t="s">
        <v>139</v>
      </c>
      <c r="C136" s="3" t="s">
        <v>140</v>
      </c>
      <c r="D136" s="4">
        <v>45416.373611111114</v>
      </c>
      <c r="E136" s="3" t="s">
        <v>84</v>
      </c>
      <c r="F136" s="3" t="s">
        <v>141</v>
      </c>
      <c r="G136" s="3"/>
      <c r="H136" s="3" t="s">
        <v>100</v>
      </c>
      <c r="I136" s="3" t="s">
        <v>147</v>
      </c>
      <c r="J136" s="3" t="s">
        <v>150</v>
      </c>
      <c r="K136" s="3" t="s">
        <v>133</v>
      </c>
    </row>
    <row r="137" spans="1:11" x14ac:dyDescent="0.2">
      <c r="A137" s="3" t="s">
        <v>153</v>
      </c>
      <c r="B137" s="3" t="s">
        <v>155</v>
      </c>
      <c r="C137" s="3"/>
      <c r="D137" s="4">
        <v>45428.395833333336</v>
      </c>
      <c r="E137" s="3" t="s">
        <v>84</v>
      </c>
      <c r="F137" s="3" t="s">
        <v>141</v>
      </c>
      <c r="G137" s="3"/>
      <c r="H137" s="3" t="s">
        <v>100</v>
      </c>
      <c r="I137" s="3" t="s">
        <v>98</v>
      </c>
      <c r="J137" s="3" t="s">
        <v>160</v>
      </c>
      <c r="K137" s="3" t="s">
        <v>133</v>
      </c>
    </row>
    <row r="138" spans="1:11" x14ac:dyDescent="0.2">
      <c r="A138" s="3" t="s">
        <v>183</v>
      </c>
      <c r="B138" s="3" t="s">
        <v>185</v>
      </c>
      <c r="C138" s="3"/>
      <c r="D138" s="4">
        <v>45435.592361111114</v>
      </c>
      <c r="E138" s="3" t="s">
        <v>108</v>
      </c>
      <c r="F138" s="3"/>
      <c r="G138" s="3" t="s">
        <v>186</v>
      </c>
      <c r="H138" s="3" t="s">
        <v>100</v>
      </c>
      <c r="I138" s="3" t="s">
        <v>147</v>
      </c>
      <c r="J138" s="3" t="s">
        <v>190</v>
      </c>
      <c r="K138" s="3" t="s">
        <v>133</v>
      </c>
    </row>
    <row r="139" spans="1:11" x14ac:dyDescent="0.2">
      <c r="A139" s="3" t="s">
        <v>173</v>
      </c>
      <c r="B139" s="3" t="s">
        <v>175</v>
      </c>
      <c r="C139" s="3" t="s">
        <v>176</v>
      </c>
      <c r="D139" s="4">
        <v>45441.724999999999</v>
      </c>
      <c r="E139" s="3" t="s">
        <v>108</v>
      </c>
      <c r="F139" s="3"/>
      <c r="G139" s="3" t="s">
        <v>177</v>
      </c>
      <c r="H139" s="3" t="s">
        <v>116</v>
      </c>
      <c r="I139" s="3" t="s">
        <v>98</v>
      </c>
      <c r="J139" s="3" t="s">
        <v>180</v>
      </c>
      <c r="K139" s="3" t="s">
        <v>102</v>
      </c>
    </row>
    <row r="140" spans="1:11" x14ac:dyDescent="0.2">
      <c r="A140" s="3" t="s">
        <v>217</v>
      </c>
      <c r="B140" s="3" t="s">
        <v>219</v>
      </c>
      <c r="C140" s="3"/>
      <c r="D140" s="4">
        <v>45447.606249999997</v>
      </c>
      <c r="E140" s="3" t="s">
        <v>220</v>
      </c>
      <c r="F140" s="3"/>
      <c r="G140" s="3"/>
      <c r="H140" s="3" t="s">
        <v>116</v>
      </c>
      <c r="I140" s="3" t="s">
        <v>222</v>
      </c>
      <c r="J140" s="3" t="s">
        <v>225</v>
      </c>
      <c r="K140" s="3" t="s">
        <v>133</v>
      </c>
    </row>
    <row r="141" spans="1:11" x14ac:dyDescent="0.2">
      <c r="A141" s="3" t="s">
        <v>192</v>
      </c>
      <c r="B141" s="3" t="s">
        <v>193</v>
      </c>
      <c r="C141" s="3"/>
      <c r="D141" s="4">
        <v>45469.302083333336</v>
      </c>
      <c r="E141" s="3" t="s">
        <v>84</v>
      </c>
      <c r="F141" s="3" t="s">
        <v>141</v>
      </c>
      <c r="G141" s="3"/>
      <c r="H141" s="3" t="s">
        <v>100</v>
      </c>
      <c r="I141" s="3" t="s">
        <v>147</v>
      </c>
      <c r="J141" s="3" t="s">
        <v>202</v>
      </c>
      <c r="K141" s="3" t="s">
        <v>102</v>
      </c>
    </row>
    <row r="142" spans="1:11" x14ac:dyDescent="0.2">
      <c r="A142" s="3" t="s">
        <v>245</v>
      </c>
      <c r="B142" s="3" t="s">
        <v>247</v>
      </c>
      <c r="C142" s="3"/>
      <c r="D142" s="4">
        <v>45480.635416666664</v>
      </c>
      <c r="E142" s="3" t="s">
        <v>108</v>
      </c>
      <c r="F142" s="3"/>
      <c r="G142" s="3" t="s">
        <v>248</v>
      </c>
      <c r="H142" s="3" t="s">
        <v>100</v>
      </c>
      <c r="I142" s="3" t="s">
        <v>147</v>
      </c>
      <c r="J142" s="3" t="s">
        <v>253</v>
      </c>
      <c r="K142" s="3" t="s">
        <v>102</v>
      </c>
    </row>
    <row r="143" spans="1:11" x14ac:dyDescent="0.2">
      <c r="A143" s="3" t="s">
        <v>347</v>
      </c>
      <c r="B143" s="3" t="s">
        <v>349</v>
      </c>
      <c r="C143" s="3"/>
      <c r="D143" s="4">
        <v>45483.007638888892</v>
      </c>
      <c r="E143" s="3" t="s">
        <v>108</v>
      </c>
      <c r="F143" s="3"/>
      <c r="G143" s="3" t="s">
        <v>293</v>
      </c>
      <c r="H143" s="3" t="s">
        <v>100</v>
      </c>
      <c r="I143" s="3" t="s">
        <v>98</v>
      </c>
      <c r="J143" s="3" t="s">
        <v>353</v>
      </c>
      <c r="K143" s="3" t="s">
        <v>102</v>
      </c>
    </row>
    <row r="144" spans="1:11" x14ac:dyDescent="0.2">
      <c r="A144" s="3" t="s">
        <v>281</v>
      </c>
      <c r="B144" s="3" t="s">
        <v>283</v>
      </c>
      <c r="C144" s="3"/>
      <c r="D144" s="4">
        <v>45483.457638888889</v>
      </c>
      <c r="E144" s="3" t="s">
        <v>275</v>
      </c>
      <c r="F144" s="3"/>
      <c r="G144" s="3"/>
      <c r="H144" s="3" t="s">
        <v>116</v>
      </c>
      <c r="I144" s="3" t="s">
        <v>98</v>
      </c>
      <c r="J144" s="3" t="s">
        <v>287</v>
      </c>
      <c r="K144" s="3" t="s">
        <v>133</v>
      </c>
    </row>
    <row r="145" spans="1:11" x14ac:dyDescent="0.2">
      <c r="A145" s="3" t="s">
        <v>271</v>
      </c>
      <c r="B145" s="3" t="s">
        <v>273</v>
      </c>
      <c r="C145" s="3" t="s">
        <v>274</v>
      </c>
      <c r="D145" s="4">
        <v>45491.48333333333</v>
      </c>
      <c r="E145" s="3" t="s">
        <v>275</v>
      </c>
      <c r="F145" s="3"/>
      <c r="G145" s="3"/>
      <c r="H145" s="3" t="s">
        <v>100</v>
      </c>
      <c r="I145" s="3" t="s">
        <v>98</v>
      </c>
      <c r="J145" s="3" t="s">
        <v>279</v>
      </c>
      <c r="K145" s="3" t="s">
        <v>133</v>
      </c>
    </row>
    <row r="146" spans="1:11" x14ac:dyDescent="0.2">
      <c r="A146" s="3" t="s">
        <v>255</v>
      </c>
      <c r="B146" s="3" t="s">
        <v>256</v>
      </c>
      <c r="C146" s="3" t="s">
        <v>257</v>
      </c>
      <c r="D146" s="4">
        <v>45491.952777777777</v>
      </c>
      <c r="E146" s="3" t="s">
        <v>84</v>
      </c>
      <c r="F146" s="3" t="s">
        <v>85</v>
      </c>
      <c r="G146" s="3"/>
      <c r="H146" s="3" t="s">
        <v>100</v>
      </c>
      <c r="I146" s="3" t="s">
        <v>147</v>
      </c>
      <c r="J146" s="3" t="s">
        <v>262</v>
      </c>
      <c r="K146" s="3" t="s">
        <v>133</v>
      </c>
    </row>
    <row r="147" spans="1:11" x14ac:dyDescent="0.2">
      <c r="A147" s="3" t="s">
        <v>324</v>
      </c>
      <c r="B147" s="3" t="s">
        <v>326</v>
      </c>
      <c r="C147" s="3" t="s">
        <v>327</v>
      </c>
      <c r="D147" s="4">
        <v>45496.643055555556</v>
      </c>
      <c r="E147" s="3" t="s">
        <v>84</v>
      </c>
      <c r="F147" s="3" t="s">
        <v>85</v>
      </c>
      <c r="G147" s="3"/>
      <c r="H147" s="3" t="s">
        <v>116</v>
      </c>
      <c r="I147" s="3" t="s">
        <v>147</v>
      </c>
      <c r="J147" s="3" t="s">
        <v>331</v>
      </c>
      <c r="K147" s="3" t="s">
        <v>102</v>
      </c>
    </row>
    <row r="148" spans="1:11" x14ac:dyDescent="0.2">
      <c r="A148" s="3" t="s">
        <v>289</v>
      </c>
      <c r="B148" s="3" t="s">
        <v>291</v>
      </c>
      <c r="C148" s="3"/>
      <c r="D148" s="4">
        <v>45497.555555555555</v>
      </c>
      <c r="E148" s="3" t="s">
        <v>108</v>
      </c>
      <c r="F148" s="3"/>
      <c r="G148" s="3" t="s">
        <v>293</v>
      </c>
      <c r="H148" s="3" t="s">
        <v>116</v>
      </c>
      <c r="I148" s="3" t="s">
        <v>98</v>
      </c>
      <c r="J148" s="3" t="s">
        <v>298</v>
      </c>
      <c r="K148" s="3" t="s">
        <v>133</v>
      </c>
    </row>
    <row r="149" spans="1:11" x14ac:dyDescent="0.2">
      <c r="A149" s="3" t="s">
        <v>300</v>
      </c>
      <c r="B149" s="3" t="s">
        <v>302</v>
      </c>
      <c r="C149" s="3" t="s">
        <v>303</v>
      </c>
      <c r="D149" s="4">
        <v>45500.814583333333</v>
      </c>
      <c r="E149" s="3" t="s">
        <v>108</v>
      </c>
      <c r="F149" s="3"/>
      <c r="G149" s="3" t="s">
        <v>142</v>
      </c>
      <c r="H149" s="3" t="s">
        <v>100</v>
      </c>
      <c r="I149" s="3" t="s">
        <v>222</v>
      </c>
      <c r="J149" s="3" t="s">
        <v>307</v>
      </c>
      <c r="K149" s="3" t="s">
        <v>133</v>
      </c>
    </row>
    <row r="150" spans="1:11" x14ac:dyDescent="0.2">
      <c r="A150" s="3" t="s">
        <v>333</v>
      </c>
      <c r="B150" s="3" t="s">
        <v>335</v>
      </c>
      <c r="C150" s="3"/>
      <c r="D150" s="4">
        <v>45501.529861111114</v>
      </c>
      <c r="E150" s="3" t="s">
        <v>84</v>
      </c>
      <c r="F150" s="3" t="s">
        <v>231</v>
      </c>
      <c r="G150" s="3"/>
      <c r="H150" s="3" t="s">
        <v>116</v>
      </c>
      <c r="I150" s="3" t="s">
        <v>222</v>
      </c>
      <c r="J150" s="3" t="s">
        <v>339</v>
      </c>
      <c r="K150" s="3" t="s">
        <v>102</v>
      </c>
    </row>
    <row r="151" spans="1:11" x14ac:dyDescent="0.2">
      <c r="A151" s="3" t="s">
        <v>236</v>
      </c>
      <c r="B151" s="3" t="s">
        <v>238</v>
      </c>
      <c r="C151" s="3"/>
      <c r="D151" s="5">
        <v>45503</v>
      </c>
      <c r="E151" s="3" t="s">
        <v>84</v>
      </c>
      <c r="F151" s="3" t="s">
        <v>141</v>
      </c>
      <c r="G151" s="3"/>
      <c r="H151" s="3" t="s">
        <v>100</v>
      </c>
      <c r="I151" s="3" t="s">
        <v>98</v>
      </c>
      <c r="J151" s="3" t="s">
        <v>242</v>
      </c>
      <c r="K151" s="3" t="s">
        <v>102</v>
      </c>
    </row>
    <row r="152" spans="1:11" x14ac:dyDescent="0.2">
      <c r="A152" s="3" t="s">
        <v>227</v>
      </c>
      <c r="B152" s="3" t="s">
        <v>229</v>
      </c>
      <c r="C152" s="3" t="s">
        <v>230</v>
      </c>
      <c r="D152" s="4">
        <v>45504.5625</v>
      </c>
      <c r="E152" s="3" t="s">
        <v>84</v>
      </c>
      <c r="F152" s="3" t="s">
        <v>231</v>
      </c>
      <c r="G152" s="3"/>
      <c r="H152" s="3" t="s">
        <v>116</v>
      </c>
      <c r="I152" s="3" t="s">
        <v>98</v>
      </c>
      <c r="J152" s="3" t="s">
        <v>234</v>
      </c>
      <c r="K152" s="3" t="s">
        <v>133</v>
      </c>
    </row>
    <row r="153" spans="1:11" x14ac:dyDescent="0.2">
      <c r="A153" s="3" t="s">
        <v>363</v>
      </c>
      <c r="B153" s="3" t="s">
        <v>365</v>
      </c>
      <c r="C153" s="3"/>
      <c r="D153" s="4">
        <v>45505.623611111114</v>
      </c>
      <c r="E153" s="3" t="s">
        <v>366</v>
      </c>
      <c r="F153" s="3"/>
      <c r="G153" s="3"/>
      <c r="H153" s="3" t="s">
        <v>116</v>
      </c>
      <c r="I153" s="3" t="s">
        <v>222</v>
      </c>
      <c r="J153" s="3" t="s">
        <v>371</v>
      </c>
      <c r="K153" s="3" t="s">
        <v>102</v>
      </c>
    </row>
    <row r="154" spans="1:11" x14ac:dyDescent="0.2">
      <c r="A154" s="3" t="s">
        <v>355</v>
      </c>
      <c r="B154" s="3" t="s">
        <v>357</v>
      </c>
      <c r="C154" s="3" t="s">
        <v>358</v>
      </c>
      <c r="D154" s="4">
        <v>45519.370138888888</v>
      </c>
      <c r="E154" s="3" t="s">
        <v>84</v>
      </c>
      <c r="F154" s="3" t="s">
        <v>231</v>
      </c>
      <c r="G154" s="3"/>
      <c r="H154" s="3" t="s">
        <v>116</v>
      </c>
      <c r="I154" s="3" t="s">
        <v>222</v>
      </c>
      <c r="J154" s="3" t="s">
        <v>361</v>
      </c>
      <c r="K154" s="3" t="s">
        <v>102</v>
      </c>
    </row>
    <row r="155" spans="1:11" x14ac:dyDescent="0.2">
      <c r="A155" s="3" t="s">
        <v>318</v>
      </c>
      <c r="B155" s="3" t="s">
        <v>320</v>
      </c>
      <c r="C155" s="3"/>
      <c r="D155" s="4">
        <v>45522.729166666664</v>
      </c>
      <c r="E155" s="3" t="s">
        <v>84</v>
      </c>
      <c r="F155" s="3" t="s">
        <v>231</v>
      </c>
      <c r="G155" s="3"/>
      <c r="H155" s="3" t="s">
        <v>100</v>
      </c>
      <c r="I155" s="3" t="s">
        <v>222</v>
      </c>
      <c r="J155" s="3" t="s">
        <v>316</v>
      </c>
      <c r="K155" s="3" t="s">
        <v>102</v>
      </c>
    </row>
    <row r="156" spans="1:11" x14ac:dyDescent="0.2">
      <c r="A156" s="3" t="s">
        <v>341</v>
      </c>
      <c r="B156" s="3" t="s">
        <v>342</v>
      </c>
      <c r="C156" s="3"/>
      <c r="D156" s="4">
        <v>45527.194444444445</v>
      </c>
      <c r="E156" s="3" t="s">
        <v>275</v>
      </c>
      <c r="F156" s="3"/>
      <c r="G156" s="3"/>
      <c r="H156" s="3" t="s">
        <v>100</v>
      </c>
      <c r="I156" s="3" t="s">
        <v>344</v>
      </c>
      <c r="J156" s="3" t="s">
        <v>253</v>
      </c>
      <c r="K156" s="3" t="s">
        <v>102</v>
      </c>
    </row>
    <row r="157" spans="1:11" x14ac:dyDescent="0.2">
      <c r="A157" s="3" t="s">
        <v>309</v>
      </c>
      <c r="B157" s="3" t="s">
        <v>311</v>
      </c>
      <c r="C157" s="3" t="s">
        <v>312</v>
      </c>
      <c r="D157" s="4">
        <v>45531.59097222222</v>
      </c>
      <c r="E157" s="3" t="s">
        <v>108</v>
      </c>
      <c r="F157" s="3"/>
      <c r="G157" s="3"/>
      <c r="H157" s="3" t="s">
        <v>100</v>
      </c>
      <c r="I157" s="3" t="s">
        <v>98</v>
      </c>
      <c r="J157" s="3" t="s">
        <v>316</v>
      </c>
      <c r="K157" s="3" t="s">
        <v>102</v>
      </c>
    </row>
    <row r="158" spans="1:11" x14ac:dyDescent="0.2">
      <c r="A158" s="3" t="s">
        <v>263</v>
      </c>
      <c r="B158" s="3" t="s">
        <v>265</v>
      </c>
      <c r="C158" s="3"/>
      <c r="D158" s="4">
        <v>45533.527083333334</v>
      </c>
      <c r="E158" s="3" t="s">
        <v>108</v>
      </c>
      <c r="F158" s="3"/>
      <c r="G158" s="3" t="s">
        <v>167</v>
      </c>
      <c r="H158" s="3" t="s">
        <v>116</v>
      </c>
      <c r="I158" s="3" t="s">
        <v>147</v>
      </c>
      <c r="J158" s="3" t="s">
        <v>268</v>
      </c>
      <c r="K158" s="3" t="s">
        <v>102</v>
      </c>
    </row>
    <row r="159" spans="1:11" x14ac:dyDescent="0.2">
      <c r="A159" s="3" t="s">
        <v>405</v>
      </c>
      <c r="B159" s="3" t="s">
        <v>407</v>
      </c>
      <c r="C159" s="3"/>
      <c r="D159" s="4">
        <v>45575.561805555553</v>
      </c>
      <c r="E159" s="3" t="s">
        <v>408</v>
      </c>
      <c r="F159" s="3"/>
      <c r="G159" s="3"/>
      <c r="H159" s="3" t="s">
        <v>100</v>
      </c>
      <c r="I159" s="3" t="s">
        <v>98</v>
      </c>
      <c r="J159" s="3" t="s">
        <v>412</v>
      </c>
      <c r="K159" s="3" t="s">
        <v>133</v>
      </c>
    </row>
    <row r="160" spans="1:11" x14ac:dyDescent="0.2">
      <c r="A160" s="3" t="s">
        <v>374</v>
      </c>
      <c r="B160" s="3" t="s">
        <v>376</v>
      </c>
      <c r="C160" s="3"/>
      <c r="D160" s="4">
        <v>45589.645138888889</v>
      </c>
      <c r="E160" s="3" t="s">
        <v>275</v>
      </c>
      <c r="F160" s="3"/>
      <c r="G160" s="3"/>
      <c r="H160" s="3" t="s">
        <v>116</v>
      </c>
      <c r="I160" s="3" t="s">
        <v>98</v>
      </c>
      <c r="J160" s="3" t="s">
        <v>379</v>
      </c>
      <c r="K160" s="3" t="s">
        <v>102</v>
      </c>
    </row>
    <row r="161" spans="1:11" x14ac:dyDescent="0.2">
      <c r="A161" s="3" t="s">
        <v>397</v>
      </c>
      <c r="B161" s="3" t="s">
        <v>399</v>
      </c>
      <c r="C161" s="3"/>
      <c r="D161" s="4">
        <v>45602.354166666664</v>
      </c>
      <c r="E161" s="3" t="s">
        <v>275</v>
      </c>
      <c r="F161" s="3"/>
      <c r="G161" s="3"/>
      <c r="H161" s="3" t="s">
        <v>100</v>
      </c>
      <c r="I161" s="3" t="s">
        <v>98</v>
      </c>
      <c r="J161" s="3" t="s">
        <v>403</v>
      </c>
      <c r="K161" s="3" t="s">
        <v>102</v>
      </c>
    </row>
    <row r="162" spans="1:11" x14ac:dyDescent="0.2">
      <c r="A162" s="3" t="s">
        <v>389</v>
      </c>
      <c r="B162" s="3" t="s">
        <v>391</v>
      </c>
      <c r="C162" s="3"/>
      <c r="D162" s="4">
        <v>45605.655555555553</v>
      </c>
      <c r="E162" s="3" t="s">
        <v>108</v>
      </c>
      <c r="F162" s="3"/>
      <c r="G162" s="3" t="s">
        <v>177</v>
      </c>
      <c r="H162" s="3" t="s">
        <v>100</v>
      </c>
      <c r="I162" s="3" t="s">
        <v>222</v>
      </c>
      <c r="J162" s="3" t="s">
        <v>395</v>
      </c>
      <c r="K162" s="3" t="s">
        <v>133</v>
      </c>
    </row>
    <row r="163" spans="1:11" x14ac:dyDescent="0.2">
      <c r="A163" s="3" t="s">
        <v>381</v>
      </c>
      <c r="B163" s="3" t="s">
        <v>383</v>
      </c>
      <c r="C163" s="3"/>
      <c r="D163" s="4">
        <v>45627.397916666669</v>
      </c>
      <c r="E163" s="3" t="s">
        <v>84</v>
      </c>
      <c r="F163" s="3" t="s">
        <v>141</v>
      </c>
      <c r="G163" s="3"/>
      <c r="H163" s="3" t="s">
        <v>100</v>
      </c>
      <c r="I163" s="3" t="s">
        <v>147</v>
      </c>
      <c r="J163" s="3" t="s">
        <v>387</v>
      </c>
      <c r="K163" s="3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3580-4077-C248-9541-D5D9673AA42A}">
  <dimension ref="A1:N73"/>
  <sheetViews>
    <sheetView topLeftCell="A57" workbookViewId="0">
      <selection activeCell="F76" sqref="F76"/>
    </sheetView>
  </sheetViews>
  <sheetFormatPr baseColWidth="10" defaultRowHeight="16" x14ac:dyDescent="0.2"/>
  <cols>
    <col min="1" max="1" width="24.33203125" customWidth="1"/>
    <col min="2" max="2" width="20.83203125" customWidth="1"/>
    <col min="4" max="4" width="15.1640625" customWidth="1"/>
    <col min="5" max="5" width="23.5" customWidth="1"/>
    <col min="6" max="6" width="21.1640625" customWidth="1"/>
    <col min="7" max="7" width="16.1640625" customWidth="1"/>
    <col min="9" max="9" width="22" customWidth="1"/>
    <col min="11" max="12" width="15.33203125" customWidth="1"/>
    <col min="13" max="13" width="18.1640625" customWidth="1"/>
    <col min="14" max="14" width="13.5" customWidth="1"/>
  </cols>
  <sheetData>
    <row r="1" spans="1:14" x14ac:dyDescent="0.2">
      <c r="A1" s="1" t="s">
        <v>2</v>
      </c>
      <c r="B1" s="1" t="s">
        <v>5</v>
      </c>
      <c r="C1" s="1" t="s">
        <v>1004</v>
      </c>
      <c r="D1" s="1" t="s">
        <v>7</v>
      </c>
      <c r="E1" s="1" t="s">
        <v>11</v>
      </c>
      <c r="F1" s="1" t="s">
        <v>13</v>
      </c>
      <c r="G1" s="1" t="s">
        <v>18</v>
      </c>
      <c r="H1" s="1" t="s">
        <v>51</v>
      </c>
      <c r="I1" s="1" t="s">
        <v>45</v>
      </c>
      <c r="J1" s="1" t="s">
        <v>57</v>
      </c>
      <c r="K1" s="1" t="s">
        <v>22</v>
      </c>
      <c r="L1" s="1" t="s">
        <v>31</v>
      </c>
      <c r="M1" s="1" t="s">
        <v>58</v>
      </c>
      <c r="N1" s="1" t="s">
        <v>1471</v>
      </c>
    </row>
    <row r="2" spans="1:14" x14ac:dyDescent="0.2">
      <c r="A2" s="3" t="s">
        <v>1010</v>
      </c>
      <c r="B2" s="3" t="s">
        <v>1012</v>
      </c>
      <c r="C2" s="3" t="s">
        <v>1013</v>
      </c>
      <c r="D2" s="4">
        <v>44603.554861111108</v>
      </c>
      <c r="E2" s="3" t="s">
        <v>84</v>
      </c>
      <c r="F2" s="3" t="s">
        <v>1014</v>
      </c>
      <c r="G2" s="3" t="s">
        <v>1015</v>
      </c>
      <c r="H2" s="3" t="s">
        <v>100</v>
      </c>
      <c r="I2" s="3" t="s">
        <v>98</v>
      </c>
      <c r="J2" s="3" t="s">
        <v>1022</v>
      </c>
      <c r="K2" s="3" t="s">
        <v>87</v>
      </c>
      <c r="L2" s="3" t="s">
        <v>1021</v>
      </c>
      <c r="M2" s="3" t="s">
        <v>461</v>
      </c>
      <c r="N2" s="3" t="s">
        <v>894</v>
      </c>
    </row>
    <row r="3" spans="1:14" x14ac:dyDescent="0.2">
      <c r="A3" s="3" t="s">
        <v>1040</v>
      </c>
      <c r="B3" s="3" t="s">
        <v>1042</v>
      </c>
      <c r="C3" s="3" t="s">
        <v>1043</v>
      </c>
      <c r="D3" s="4">
        <v>44596.45208333333</v>
      </c>
      <c r="E3" s="3" t="s">
        <v>84</v>
      </c>
      <c r="F3" s="3" t="s">
        <v>275</v>
      </c>
      <c r="G3" s="3" t="s">
        <v>1015</v>
      </c>
      <c r="H3" s="3" t="s">
        <v>100</v>
      </c>
      <c r="I3" s="3" t="s">
        <v>98</v>
      </c>
      <c r="J3" s="3" t="s">
        <v>1049</v>
      </c>
      <c r="K3" s="3" t="s">
        <v>87</v>
      </c>
      <c r="L3" s="3" t="s">
        <v>1021</v>
      </c>
      <c r="M3" s="3" t="s">
        <v>461</v>
      </c>
      <c r="N3" s="3" t="s">
        <v>113</v>
      </c>
    </row>
    <row r="4" spans="1:14" x14ac:dyDescent="0.2">
      <c r="A4" s="3" t="s">
        <v>1058</v>
      </c>
      <c r="B4" s="3" t="s">
        <v>1059</v>
      </c>
      <c r="C4" s="3" t="s">
        <v>1015</v>
      </c>
      <c r="D4" s="4">
        <v>44590.416666666664</v>
      </c>
      <c r="E4" s="3" t="s">
        <v>108</v>
      </c>
      <c r="F4" s="3" t="s">
        <v>1015</v>
      </c>
      <c r="G4" s="3" t="s">
        <v>167</v>
      </c>
      <c r="H4" s="3" t="s">
        <v>100</v>
      </c>
      <c r="I4" s="3" t="s">
        <v>98</v>
      </c>
      <c r="J4" s="3" t="s">
        <v>1049</v>
      </c>
      <c r="K4" s="3" t="s">
        <v>616</v>
      </c>
      <c r="L4" s="3" t="s">
        <v>1021</v>
      </c>
      <c r="M4" s="3" t="s">
        <v>461</v>
      </c>
    </row>
    <row r="5" spans="1:14" x14ac:dyDescent="0.2">
      <c r="A5" s="3" t="s">
        <v>1107</v>
      </c>
      <c r="B5" s="3" t="s">
        <v>1109</v>
      </c>
      <c r="C5" s="3" t="s">
        <v>1110</v>
      </c>
      <c r="D5" s="4">
        <v>44586.633333333331</v>
      </c>
      <c r="E5" s="3" t="s">
        <v>84</v>
      </c>
      <c r="F5" s="3" t="s">
        <v>275</v>
      </c>
      <c r="G5" s="3" t="s">
        <v>1015</v>
      </c>
      <c r="H5" s="3" t="s">
        <v>116</v>
      </c>
      <c r="I5" s="3" t="s">
        <v>98</v>
      </c>
      <c r="J5" s="3" t="s">
        <v>1090</v>
      </c>
      <c r="K5" s="3" t="s">
        <v>87</v>
      </c>
      <c r="L5" s="3" t="s">
        <v>1021</v>
      </c>
      <c r="M5" s="3" t="s">
        <v>461</v>
      </c>
    </row>
    <row r="6" spans="1:14" x14ac:dyDescent="0.2">
      <c r="A6" s="3" t="s">
        <v>1134</v>
      </c>
      <c r="B6" s="3" t="s">
        <v>1136</v>
      </c>
      <c r="C6" s="3" t="s">
        <v>1137</v>
      </c>
      <c r="D6" s="4">
        <v>44673.294444444444</v>
      </c>
      <c r="E6" s="3" t="s">
        <v>108</v>
      </c>
      <c r="F6" s="3" t="s">
        <v>1015</v>
      </c>
      <c r="G6" s="3" t="s">
        <v>167</v>
      </c>
      <c r="H6" s="3" t="s">
        <v>116</v>
      </c>
      <c r="I6" s="3" t="s">
        <v>98</v>
      </c>
      <c r="J6" s="3" t="s">
        <v>1142</v>
      </c>
      <c r="K6" s="3" t="s">
        <v>87</v>
      </c>
      <c r="L6" s="3" t="s">
        <v>1021</v>
      </c>
      <c r="M6" s="3" t="s">
        <v>461</v>
      </c>
    </row>
    <row r="7" spans="1:14" x14ac:dyDescent="0.2">
      <c r="A7" s="3" t="s">
        <v>1152</v>
      </c>
      <c r="B7" s="3" t="s">
        <v>673</v>
      </c>
      <c r="C7" s="3"/>
      <c r="D7" s="4">
        <v>44667.622916666667</v>
      </c>
      <c r="E7" s="3" t="s">
        <v>84</v>
      </c>
      <c r="F7" s="3" t="s">
        <v>231</v>
      </c>
      <c r="G7" s="3" t="s">
        <v>1015</v>
      </c>
      <c r="H7" s="3" t="s">
        <v>100</v>
      </c>
      <c r="I7" s="3" t="s">
        <v>98</v>
      </c>
      <c r="J7" s="3" t="s">
        <v>1158</v>
      </c>
      <c r="K7" s="3" t="s">
        <v>87</v>
      </c>
      <c r="L7" s="3" t="s">
        <v>1021</v>
      </c>
      <c r="M7" s="3" t="s">
        <v>461</v>
      </c>
      <c r="N7" s="3" t="s">
        <v>1473</v>
      </c>
    </row>
    <row r="8" spans="1:14" x14ac:dyDescent="0.2">
      <c r="A8" s="3" t="s">
        <v>1160</v>
      </c>
      <c r="B8" s="3" t="s">
        <v>1162</v>
      </c>
      <c r="C8" s="3"/>
      <c r="D8" s="4">
        <v>44665.529166666667</v>
      </c>
      <c r="E8" s="3" t="s">
        <v>84</v>
      </c>
      <c r="F8" s="3" t="s">
        <v>141</v>
      </c>
      <c r="G8" s="3" t="s">
        <v>1015</v>
      </c>
      <c r="H8" s="3" t="s">
        <v>116</v>
      </c>
      <c r="I8" s="3" t="s">
        <v>222</v>
      </c>
      <c r="J8" s="3" t="s">
        <v>1167</v>
      </c>
      <c r="K8" s="3" t="s">
        <v>87</v>
      </c>
      <c r="L8" s="3" t="s">
        <v>1021</v>
      </c>
      <c r="M8" s="3" t="s">
        <v>461</v>
      </c>
      <c r="N8" s="3" t="s">
        <v>1472</v>
      </c>
    </row>
    <row r="9" spans="1:14" x14ac:dyDescent="0.2">
      <c r="A9" s="3" t="s">
        <v>1190</v>
      </c>
      <c r="B9" s="3" t="s">
        <v>1192</v>
      </c>
      <c r="C9" s="3" t="s">
        <v>1193</v>
      </c>
      <c r="D9" s="4">
        <v>44664.616666666669</v>
      </c>
      <c r="E9" s="3" t="s">
        <v>84</v>
      </c>
      <c r="F9" s="3" t="s">
        <v>1014</v>
      </c>
      <c r="G9" s="3" t="s">
        <v>1015</v>
      </c>
      <c r="H9" s="3" t="s">
        <v>100</v>
      </c>
      <c r="I9" s="3" t="s">
        <v>222</v>
      </c>
      <c r="J9" s="3" t="s">
        <v>1198</v>
      </c>
      <c r="K9" s="3" t="s">
        <v>87</v>
      </c>
      <c r="L9" s="3" t="s">
        <v>1021</v>
      </c>
      <c r="M9" s="3" t="s">
        <v>461</v>
      </c>
      <c r="N9" s="3" t="s">
        <v>894</v>
      </c>
    </row>
    <row r="10" spans="1:14" x14ac:dyDescent="0.2">
      <c r="A10" s="3" t="s">
        <v>1200</v>
      </c>
      <c r="B10" s="3" t="s">
        <v>1192</v>
      </c>
      <c r="C10" s="3" t="s">
        <v>1193</v>
      </c>
      <c r="D10" s="4">
        <v>44664.770833333336</v>
      </c>
      <c r="E10" s="3" t="s">
        <v>108</v>
      </c>
      <c r="F10" s="3" t="s">
        <v>1015</v>
      </c>
      <c r="G10" s="3" t="s">
        <v>609</v>
      </c>
      <c r="H10" s="3" t="s">
        <v>100</v>
      </c>
      <c r="I10" s="3" t="s">
        <v>98</v>
      </c>
      <c r="J10" s="3" t="s">
        <v>1198</v>
      </c>
      <c r="K10" s="3" t="s">
        <v>87</v>
      </c>
      <c r="L10" s="3" t="s">
        <v>1021</v>
      </c>
      <c r="M10" s="3" t="s">
        <v>461</v>
      </c>
    </row>
    <row r="11" spans="1:14" x14ac:dyDescent="0.2">
      <c r="A11" s="3" t="s">
        <v>1211</v>
      </c>
      <c r="B11" s="3" t="s">
        <v>1212</v>
      </c>
      <c r="C11" s="3"/>
      <c r="D11" s="4">
        <v>44689.62222222222</v>
      </c>
      <c r="E11" s="3" t="s">
        <v>84</v>
      </c>
      <c r="F11" s="3" t="s">
        <v>141</v>
      </c>
      <c r="G11" s="3" t="s">
        <v>1015</v>
      </c>
      <c r="H11" s="3" t="s">
        <v>116</v>
      </c>
      <c r="I11" s="3" t="s">
        <v>98</v>
      </c>
      <c r="J11" s="3" t="s">
        <v>1219</v>
      </c>
      <c r="K11" s="3" t="s">
        <v>87</v>
      </c>
      <c r="L11" s="3" t="s">
        <v>1021</v>
      </c>
      <c r="M11" s="3" t="s">
        <v>133</v>
      </c>
      <c r="N11" s="3" t="s">
        <v>1472</v>
      </c>
    </row>
    <row r="12" spans="1:14" x14ac:dyDescent="0.2">
      <c r="A12" s="3" t="s">
        <v>1251</v>
      </c>
      <c r="B12" s="3" t="s">
        <v>1253</v>
      </c>
      <c r="C12" s="3"/>
      <c r="D12" s="4">
        <v>44709.453472222223</v>
      </c>
      <c r="E12" s="3" t="s">
        <v>643</v>
      </c>
      <c r="F12" s="3" t="s">
        <v>1015</v>
      </c>
      <c r="G12" s="3" t="s">
        <v>1015</v>
      </c>
      <c r="H12" s="3" t="s">
        <v>100</v>
      </c>
      <c r="I12" s="3" t="s">
        <v>222</v>
      </c>
      <c r="J12" s="3" t="s">
        <v>1150</v>
      </c>
      <c r="K12" s="3" t="s">
        <v>87</v>
      </c>
      <c r="L12" s="3" t="s">
        <v>1021</v>
      </c>
      <c r="M12" s="3" t="s">
        <v>461</v>
      </c>
    </row>
    <row r="13" spans="1:14" x14ac:dyDescent="0.2">
      <c r="A13" s="3" t="s">
        <v>1274</v>
      </c>
      <c r="B13" s="3" t="s">
        <v>1275</v>
      </c>
      <c r="C13" s="3" t="s">
        <v>1276</v>
      </c>
      <c r="D13" s="4">
        <v>44771.752083333333</v>
      </c>
      <c r="E13" s="3" t="s">
        <v>108</v>
      </c>
      <c r="F13" s="3" t="s">
        <v>1015</v>
      </c>
      <c r="G13" s="3" t="s">
        <v>167</v>
      </c>
      <c r="H13" s="3" t="s">
        <v>100</v>
      </c>
      <c r="I13" s="3" t="s">
        <v>98</v>
      </c>
      <c r="J13" s="3" t="s">
        <v>1280</v>
      </c>
      <c r="K13" s="3" t="s">
        <v>616</v>
      </c>
      <c r="L13" s="3" t="s">
        <v>1021</v>
      </c>
      <c r="M13" s="3" t="s">
        <v>461</v>
      </c>
    </row>
    <row r="14" spans="1:14" x14ac:dyDescent="0.2">
      <c r="A14" s="3" t="s">
        <v>1286</v>
      </c>
      <c r="B14" s="3" t="s">
        <v>1287</v>
      </c>
      <c r="C14" s="3" t="s">
        <v>1015</v>
      </c>
      <c r="D14" s="4">
        <v>44797.647916666669</v>
      </c>
      <c r="E14" s="3" t="s">
        <v>84</v>
      </c>
      <c r="F14" s="3" t="s">
        <v>141</v>
      </c>
      <c r="G14" s="3" t="s">
        <v>1015</v>
      </c>
      <c r="H14" s="3" t="s">
        <v>100</v>
      </c>
      <c r="I14" s="3" t="s">
        <v>98</v>
      </c>
      <c r="J14" s="3" t="s">
        <v>1280</v>
      </c>
      <c r="K14" s="3" t="s">
        <v>87</v>
      </c>
      <c r="L14" s="3" t="s">
        <v>1021</v>
      </c>
      <c r="M14" s="3" t="s">
        <v>461</v>
      </c>
      <c r="N14" s="3" t="s">
        <v>1472</v>
      </c>
    </row>
    <row r="15" spans="1:14" x14ac:dyDescent="0.2">
      <c r="A15" s="3" t="s">
        <v>1289</v>
      </c>
      <c r="B15" s="3" t="s">
        <v>1291</v>
      </c>
      <c r="C15" s="3" t="s">
        <v>1292</v>
      </c>
      <c r="D15" s="4">
        <v>44805.583333333336</v>
      </c>
      <c r="E15" s="3" t="s">
        <v>108</v>
      </c>
      <c r="F15" s="3" t="s">
        <v>1015</v>
      </c>
      <c r="G15" s="3" t="s">
        <v>167</v>
      </c>
      <c r="H15" s="3" t="s">
        <v>100</v>
      </c>
      <c r="I15" s="3" t="s">
        <v>98</v>
      </c>
      <c r="J15" s="3" t="s">
        <v>1295</v>
      </c>
      <c r="K15" s="3" t="s">
        <v>87</v>
      </c>
      <c r="L15" s="3" t="s">
        <v>1021</v>
      </c>
      <c r="M15" s="3" t="s">
        <v>1032</v>
      </c>
    </row>
    <row r="16" spans="1:14" x14ac:dyDescent="0.2">
      <c r="A16" s="3" t="s">
        <v>1297</v>
      </c>
      <c r="B16" s="3" t="s">
        <v>1298</v>
      </c>
      <c r="C16" s="3" t="s">
        <v>1015</v>
      </c>
      <c r="D16" s="4">
        <v>44752.828472222223</v>
      </c>
      <c r="E16" s="3" t="s">
        <v>84</v>
      </c>
      <c r="F16" s="3" t="s">
        <v>141</v>
      </c>
      <c r="G16" s="3" t="s">
        <v>1015</v>
      </c>
      <c r="H16" s="3" t="s">
        <v>100</v>
      </c>
      <c r="I16" s="3" t="s">
        <v>98</v>
      </c>
      <c r="J16" s="3" t="s">
        <v>1301</v>
      </c>
      <c r="K16" s="3" t="s">
        <v>87</v>
      </c>
      <c r="L16" s="3" t="s">
        <v>1021</v>
      </c>
      <c r="M16" s="3" t="s">
        <v>1032</v>
      </c>
      <c r="N16" s="3" t="s">
        <v>1472</v>
      </c>
    </row>
    <row r="17" spans="1:13" x14ac:dyDescent="0.2">
      <c r="A17" s="3" t="s">
        <v>1303</v>
      </c>
      <c r="B17" s="3" t="s">
        <v>1253</v>
      </c>
      <c r="C17" s="3" t="s">
        <v>1304</v>
      </c>
      <c r="D17" s="4">
        <v>44808.541666666664</v>
      </c>
      <c r="E17" s="3" t="s">
        <v>108</v>
      </c>
      <c r="F17" s="3" t="s">
        <v>1015</v>
      </c>
      <c r="G17" s="3" t="s">
        <v>142</v>
      </c>
      <c r="H17" s="3" t="s">
        <v>100</v>
      </c>
      <c r="I17" s="3" t="s">
        <v>98</v>
      </c>
      <c r="J17" s="3" t="s">
        <v>1301</v>
      </c>
      <c r="K17" s="3" t="s">
        <v>616</v>
      </c>
      <c r="L17" s="3" t="s">
        <v>1021</v>
      </c>
      <c r="M17" s="3" t="s">
        <v>1032</v>
      </c>
    </row>
    <row r="18" spans="1:13" x14ac:dyDescent="0.2">
      <c r="A18" s="3" t="s">
        <v>1305</v>
      </c>
      <c r="B18" s="3" t="s">
        <v>1306</v>
      </c>
      <c r="C18" s="3" t="s">
        <v>1015</v>
      </c>
      <c r="D18" s="4">
        <v>44750.947916666664</v>
      </c>
      <c r="E18" s="3" t="s">
        <v>108</v>
      </c>
      <c r="F18" s="3" t="s">
        <v>1015</v>
      </c>
      <c r="G18" s="3" t="s">
        <v>167</v>
      </c>
      <c r="H18" s="3" t="s">
        <v>100</v>
      </c>
      <c r="I18" s="3" t="s">
        <v>222</v>
      </c>
      <c r="J18" s="3" t="s">
        <v>1310</v>
      </c>
      <c r="K18" s="3" t="s">
        <v>87</v>
      </c>
      <c r="L18" s="3" t="s">
        <v>1021</v>
      </c>
      <c r="M18" s="3" t="s">
        <v>461</v>
      </c>
    </row>
    <row r="19" spans="1:13" x14ac:dyDescent="0.2">
      <c r="A19" s="3" t="s">
        <v>1317</v>
      </c>
      <c r="B19" s="3" t="s">
        <v>1319</v>
      </c>
      <c r="C19" s="3" t="s">
        <v>1015</v>
      </c>
      <c r="D19" s="4">
        <v>44780.5</v>
      </c>
      <c r="E19" s="3" t="s">
        <v>108</v>
      </c>
      <c r="F19" s="3" t="s">
        <v>1015</v>
      </c>
      <c r="G19" s="3" t="s">
        <v>167</v>
      </c>
      <c r="H19" s="3" t="s">
        <v>100</v>
      </c>
      <c r="I19" s="3" t="s">
        <v>98</v>
      </c>
      <c r="J19" s="3" t="s">
        <v>1310</v>
      </c>
      <c r="K19" s="3" t="s">
        <v>87</v>
      </c>
      <c r="L19" s="3" t="s">
        <v>1021</v>
      </c>
      <c r="M19" s="3" t="s">
        <v>461</v>
      </c>
    </row>
    <row r="20" spans="1:13" x14ac:dyDescent="0.2">
      <c r="A20" s="3" t="s">
        <v>1321</v>
      </c>
      <c r="B20" s="3" t="s">
        <v>1015</v>
      </c>
      <c r="C20" s="3" t="s">
        <v>1015</v>
      </c>
      <c r="D20" s="4">
        <v>44792.784722222219</v>
      </c>
      <c r="E20" s="3" t="s">
        <v>108</v>
      </c>
      <c r="F20" s="3" t="s">
        <v>1015</v>
      </c>
      <c r="G20" s="3" t="s">
        <v>167</v>
      </c>
      <c r="H20" s="3" t="s">
        <v>100</v>
      </c>
      <c r="I20" s="3" t="s">
        <v>98</v>
      </c>
      <c r="J20" s="3"/>
      <c r="K20" s="3" t="s">
        <v>87</v>
      </c>
      <c r="L20" s="3" t="s">
        <v>1021</v>
      </c>
      <c r="M20" s="3" t="s">
        <v>133</v>
      </c>
    </row>
    <row r="21" spans="1:13" x14ac:dyDescent="0.2">
      <c r="A21" s="3" t="s">
        <v>1338</v>
      </c>
      <c r="B21" s="3" t="s">
        <v>1340</v>
      </c>
      <c r="C21" s="3" t="s">
        <v>1341</v>
      </c>
      <c r="D21" s="4">
        <v>44809.701388888891</v>
      </c>
      <c r="E21" s="3" t="s">
        <v>108</v>
      </c>
      <c r="F21" s="3" t="s">
        <v>1015</v>
      </c>
      <c r="G21" s="3" t="s">
        <v>177</v>
      </c>
      <c r="H21" s="3" t="s">
        <v>116</v>
      </c>
      <c r="I21" s="3" t="s">
        <v>98</v>
      </c>
      <c r="J21" s="3" t="s">
        <v>1332</v>
      </c>
      <c r="K21" s="3" t="s">
        <v>616</v>
      </c>
      <c r="L21" s="3" t="s">
        <v>1021</v>
      </c>
      <c r="M21" s="3" t="s">
        <v>461</v>
      </c>
    </row>
    <row r="22" spans="1:13" x14ac:dyDescent="0.2">
      <c r="A22" s="3" t="s">
        <v>1348</v>
      </c>
      <c r="B22" s="3" t="s">
        <v>1350</v>
      </c>
      <c r="C22" s="3" t="s">
        <v>1351</v>
      </c>
      <c r="D22" s="4">
        <v>44813.740277777775</v>
      </c>
      <c r="E22" s="3" t="s">
        <v>108</v>
      </c>
      <c r="F22" s="3" t="s">
        <v>1015</v>
      </c>
      <c r="G22" s="3" t="s">
        <v>186</v>
      </c>
      <c r="H22" s="3" t="s">
        <v>116</v>
      </c>
      <c r="I22" s="3" t="s">
        <v>98</v>
      </c>
      <c r="J22" s="3" t="s">
        <v>1346</v>
      </c>
      <c r="K22" s="3" t="s">
        <v>87</v>
      </c>
      <c r="L22" s="3" t="s">
        <v>1021</v>
      </c>
      <c r="M22" s="3" t="s">
        <v>133</v>
      </c>
    </row>
    <row r="23" spans="1:13" x14ac:dyDescent="0.2">
      <c r="A23" s="3" t="s">
        <v>1353</v>
      </c>
      <c r="B23" s="3" t="s">
        <v>1355</v>
      </c>
      <c r="C23" s="3" t="s">
        <v>1356</v>
      </c>
      <c r="D23" s="4">
        <v>44759.770833333336</v>
      </c>
      <c r="E23" s="3" t="s">
        <v>108</v>
      </c>
      <c r="F23" s="3" t="s">
        <v>1015</v>
      </c>
      <c r="G23" s="3" t="s">
        <v>177</v>
      </c>
      <c r="H23" s="3" t="s">
        <v>116</v>
      </c>
      <c r="I23" s="3" t="s">
        <v>98</v>
      </c>
      <c r="J23" s="3" t="s">
        <v>1361</v>
      </c>
      <c r="K23" s="3" t="s">
        <v>616</v>
      </c>
      <c r="L23" s="3" t="s">
        <v>1021</v>
      </c>
      <c r="M23" s="3" t="s">
        <v>461</v>
      </c>
    </row>
    <row r="24" spans="1:13" x14ac:dyDescent="0.2">
      <c r="A24" s="3" t="s">
        <v>1381</v>
      </c>
      <c r="B24" s="3" t="s">
        <v>1382</v>
      </c>
      <c r="C24" s="3" t="s">
        <v>1383</v>
      </c>
      <c r="D24" s="4">
        <v>44836.643750000003</v>
      </c>
      <c r="E24" s="3" t="s">
        <v>108</v>
      </c>
      <c r="F24" s="3" t="s">
        <v>1015</v>
      </c>
      <c r="G24" s="3" t="s">
        <v>167</v>
      </c>
      <c r="H24" s="3" t="s">
        <v>100</v>
      </c>
      <c r="I24" s="3" t="s">
        <v>98</v>
      </c>
      <c r="J24" s="3" t="s">
        <v>1385</v>
      </c>
      <c r="K24" s="3" t="s">
        <v>87</v>
      </c>
      <c r="L24" s="3" t="s">
        <v>1021</v>
      </c>
      <c r="M24" s="3" t="s">
        <v>461</v>
      </c>
    </row>
    <row r="25" spans="1:13" x14ac:dyDescent="0.2">
      <c r="A25" s="3" t="s">
        <v>1386</v>
      </c>
      <c r="B25" s="3" t="s">
        <v>1387</v>
      </c>
      <c r="C25" s="3" t="s">
        <v>1015</v>
      </c>
      <c r="D25" s="4">
        <v>44858.879861111112</v>
      </c>
      <c r="E25" s="3" t="s">
        <v>108</v>
      </c>
      <c r="F25" s="3" t="s">
        <v>1015</v>
      </c>
      <c r="G25" s="3" t="s">
        <v>1388</v>
      </c>
      <c r="H25" s="3" t="s">
        <v>100</v>
      </c>
      <c r="I25" s="3" t="s">
        <v>222</v>
      </c>
      <c r="J25" s="3" t="s">
        <v>1391</v>
      </c>
      <c r="K25" s="3" t="s">
        <v>87</v>
      </c>
      <c r="L25" s="3" t="s">
        <v>1021</v>
      </c>
      <c r="M25" s="3" t="s">
        <v>461</v>
      </c>
    </row>
    <row r="26" spans="1:13" x14ac:dyDescent="0.2">
      <c r="A26" s="3" t="s">
        <v>1401</v>
      </c>
      <c r="B26" s="3" t="s">
        <v>1403</v>
      </c>
      <c r="C26" s="3" t="s">
        <v>1404</v>
      </c>
      <c r="D26" s="4">
        <v>44881.416666666664</v>
      </c>
      <c r="E26" s="3" t="s">
        <v>84</v>
      </c>
      <c r="F26" s="3" t="s">
        <v>275</v>
      </c>
      <c r="G26" s="3" t="s">
        <v>1015</v>
      </c>
      <c r="H26" s="3" t="s">
        <v>100</v>
      </c>
      <c r="I26" s="3" t="s">
        <v>98</v>
      </c>
      <c r="J26" s="3" t="s">
        <v>1408</v>
      </c>
      <c r="K26" s="3" t="s">
        <v>87</v>
      </c>
      <c r="L26" s="3" t="s">
        <v>1021</v>
      </c>
      <c r="M26" s="3" t="s">
        <v>133</v>
      </c>
    </row>
    <row r="27" spans="1:13" x14ac:dyDescent="0.2">
      <c r="A27" s="3" t="s">
        <v>1426</v>
      </c>
      <c r="B27" s="3" t="s">
        <v>1428</v>
      </c>
      <c r="C27" s="3" t="s">
        <v>1429</v>
      </c>
      <c r="D27" s="4">
        <v>44844.946527777778</v>
      </c>
      <c r="E27" s="3" t="s">
        <v>108</v>
      </c>
      <c r="F27" s="3" t="s">
        <v>1015</v>
      </c>
      <c r="G27" s="3" t="s">
        <v>142</v>
      </c>
      <c r="H27" s="3" t="s">
        <v>116</v>
      </c>
      <c r="I27" s="3" t="s">
        <v>98</v>
      </c>
      <c r="J27" s="3" t="s">
        <v>1433</v>
      </c>
      <c r="K27" s="3" t="s">
        <v>769</v>
      </c>
      <c r="L27" s="3" t="s">
        <v>1021</v>
      </c>
      <c r="M27" s="3" t="s">
        <v>461</v>
      </c>
    </row>
    <row r="28" spans="1:13" x14ac:dyDescent="0.2">
      <c r="A28" s="3" t="s">
        <v>1435</v>
      </c>
      <c r="B28" s="3" t="s">
        <v>1437</v>
      </c>
      <c r="C28" s="3" t="s">
        <v>1438</v>
      </c>
      <c r="D28" s="4">
        <v>44888.936805555553</v>
      </c>
      <c r="E28" s="3" t="s">
        <v>84</v>
      </c>
      <c r="F28" s="3" t="s">
        <v>275</v>
      </c>
      <c r="G28" s="3" t="s">
        <v>1015</v>
      </c>
      <c r="H28" s="3" t="s">
        <v>116</v>
      </c>
      <c r="I28" s="3" t="s">
        <v>222</v>
      </c>
      <c r="J28" s="3" t="s">
        <v>1433</v>
      </c>
      <c r="K28" s="3" t="s">
        <v>87</v>
      </c>
      <c r="L28" s="3" t="s">
        <v>1021</v>
      </c>
      <c r="M28" s="3" t="s">
        <v>461</v>
      </c>
    </row>
    <row r="29" spans="1:13" x14ac:dyDescent="0.2">
      <c r="A29" s="3" t="s">
        <v>473</v>
      </c>
      <c r="B29" s="3" t="s">
        <v>475</v>
      </c>
      <c r="C29" s="3" t="s">
        <v>476</v>
      </c>
      <c r="D29" s="4">
        <v>45087.179861111108</v>
      </c>
      <c r="E29" s="3" t="s">
        <v>108</v>
      </c>
      <c r="F29" s="3"/>
      <c r="G29" s="3" t="s">
        <v>177</v>
      </c>
      <c r="H29" s="3" t="s">
        <v>100</v>
      </c>
      <c r="I29" s="3" t="s">
        <v>98</v>
      </c>
      <c r="J29" s="3" t="s">
        <v>482</v>
      </c>
      <c r="K29" s="3" t="s">
        <v>87</v>
      </c>
      <c r="L29" s="3" t="s">
        <v>93</v>
      </c>
      <c r="M29" s="3" t="s">
        <v>102</v>
      </c>
    </row>
    <row r="30" spans="1:13" x14ac:dyDescent="0.2">
      <c r="A30" s="3" t="s">
        <v>627</v>
      </c>
      <c r="B30" s="3" t="s">
        <v>629</v>
      </c>
      <c r="C30" s="3"/>
      <c r="D30" s="4">
        <v>45142.777083333334</v>
      </c>
      <c r="E30" s="3" t="s">
        <v>108</v>
      </c>
      <c r="F30" s="3"/>
      <c r="G30" s="3" t="s">
        <v>167</v>
      </c>
      <c r="H30" s="3" t="s">
        <v>116</v>
      </c>
      <c r="I30" s="3" t="s">
        <v>147</v>
      </c>
      <c r="J30" s="3" t="s">
        <v>622</v>
      </c>
      <c r="K30" s="3" t="s">
        <v>616</v>
      </c>
      <c r="L30" s="3" t="s">
        <v>195</v>
      </c>
      <c r="M30" s="3" t="s">
        <v>102</v>
      </c>
    </row>
    <row r="31" spans="1:13" x14ac:dyDescent="0.2">
      <c r="A31" s="3" t="s">
        <v>689</v>
      </c>
      <c r="B31" s="3" t="s">
        <v>691</v>
      </c>
      <c r="C31" s="3"/>
      <c r="D31" s="4">
        <v>45122.783333333333</v>
      </c>
      <c r="E31" s="3" t="s">
        <v>108</v>
      </c>
      <c r="F31" s="3"/>
      <c r="G31" s="3" t="s">
        <v>167</v>
      </c>
      <c r="H31" s="3" t="s">
        <v>100</v>
      </c>
      <c r="I31" s="3" t="s">
        <v>147</v>
      </c>
      <c r="J31" s="3" t="s">
        <v>698</v>
      </c>
      <c r="K31" s="3" t="s">
        <v>87</v>
      </c>
      <c r="L31" s="3" t="s">
        <v>695</v>
      </c>
      <c r="M31" s="3" t="s">
        <v>102</v>
      </c>
    </row>
    <row r="32" spans="1:13" x14ac:dyDescent="0.2">
      <c r="A32" s="3" t="s">
        <v>703</v>
      </c>
      <c r="B32" s="3" t="s">
        <v>691</v>
      </c>
      <c r="C32" s="3" t="s">
        <v>704</v>
      </c>
      <c r="D32" s="4">
        <v>45123.335416666669</v>
      </c>
      <c r="E32" s="3" t="s">
        <v>366</v>
      </c>
      <c r="F32" s="3"/>
      <c r="G32" s="3"/>
      <c r="H32" s="3" t="s">
        <v>100</v>
      </c>
      <c r="I32" s="3" t="s">
        <v>98</v>
      </c>
      <c r="J32" s="3" t="s">
        <v>698</v>
      </c>
      <c r="K32" s="3" t="s">
        <v>87</v>
      </c>
      <c r="L32" s="3" t="s">
        <v>93</v>
      </c>
      <c r="M32" s="3" t="s">
        <v>102</v>
      </c>
    </row>
    <row r="33" spans="1:14" x14ac:dyDescent="0.2">
      <c r="A33" s="3" t="s">
        <v>711</v>
      </c>
      <c r="B33" s="3" t="s">
        <v>712</v>
      </c>
      <c r="C33" s="3" t="s">
        <v>713</v>
      </c>
      <c r="D33" s="4">
        <v>45111.175000000003</v>
      </c>
      <c r="E33" s="3" t="s">
        <v>108</v>
      </c>
      <c r="F33" s="3"/>
      <c r="G33" s="3" t="s">
        <v>177</v>
      </c>
      <c r="H33" s="3" t="s">
        <v>116</v>
      </c>
      <c r="I33" s="3" t="s">
        <v>147</v>
      </c>
      <c r="J33" s="3" t="s">
        <v>710</v>
      </c>
      <c r="K33" s="3" t="s">
        <v>616</v>
      </c>
      <c r="L33" s="3" t="s">
        <v>93</v>
      </c>
      <c r="M33" s="3" t="s">
        <v>102</v>
      </c>
    </row>
    <row r="34" spans="1:14" x14ac:dyDescent="0.2">
      <c r="A34" s="3" t="s">
        <v>744</v>
      </c>
      <c r="B34" s="3" t="s">
        <v>746</v>
      </c>
      <c r="C34" s="3" t="s">
        <v>747</v>
      </c>
      <c r="D34" s="4">
        <v>45153.99722222222</v>
      </c>
      <c r="E34" s="3" t="s">
        <v>108</v>
      </c>
      <c r="F34" s="3"/>
      <c r="G34" s="3" t="s">
        <v>453</v>
      </c>
      <c r="H34" s="3" t="s">
        <v>100</v>
      </c>
      <c r="I34" s="3" t="s">
        <v>98</v>
      </c>
      <c r="J34" s="3" t="s">
        <v>752</v>
      </c>
      <c r="K34" s="3" t="s">
        <v>87</v>
      </c>
      <c r="L34" s="3" t="s">
        <v>195</v>
      </c>
      <c r="M34" s="3" t="s">
        <v>133</v>
      </c>
    </row>
    <row r="35" spans="1:14" x14ac:dyDescent="0.2">
      <c r="A35" s="3" t="s">
        <v>777</v>
      </c>
      <c r="B35" s="3" t="s">
        <v>779</v>
      </c>
      <c r="C35" s="3"/>
      <c r="D35" s="4">
        <v>45119.797222222223</v>
      </c>
      <c r="E35" s="3" t="s">
        <v>84</v>
      </c>
      <c r="F35" s="3" t="s">
        <v>141</v>
      </c>
      <c r="G35" s="3"/>
      <c r="H35" s="3" t="s">
        <v>100</v>
      </c>
      <c r="I35" s="3" t="s">
        <v>222</v>
      </c>
      <c r="J35" s="3" t="s">
        <v>786</v>
      </c>
      <c r="K35" s="3" t="s">
        <v>87</v>
      </c>
      <c r="L35" s="3" t="s">
        <v>695</v>
      </c>
      <c r="M35" s="3" t="s">
        <v>102</v>
      </c>
      <c r="N35" s="3" t="s">
        <v>1472</v>
      </c>
    </row>
    <row r="36" spans="1:14" x14ac:dyDescent="0.2">
      <c r="A36" s="3" t="s">
        <v>855</v>
      </c>
      <c r="B36" s="3" t="s">
        <v>857</v>
      </c>
      <c r="C36" s="3" t="s">
        <v>858</v>
      </c>
      <c r="D36" s="4">
        <v>45229.068749999999</v>
      </c>
      <c r="E36" s="3" t="s">
        <v>108</v>
      </c>
      <c r="F36" s="3"/>
      <c r="G36" s="3" t="s">
        <v>167</v>
      </c>
      <c r="H36" s="3" t="s">
        <v>100</v>
      </c>
      <c r="I36" s="3" t="s">
        <v>98</v>
      </c>
      <c r="J36" s="3" t="s">
        <v>862</v>
      </c>
      <c r="K36" s="3" t="s">
        <v>87</v>
      </c>
      <c r="L36" s="3" t="s">
        <v>195</v>
      </c>
      <c r="M36" s="3" t="s">
        <v>102</v>
      </c>
    </row>
    <row r="37" spans="1:14" x14ac:dyDescent="0.2">
      <c r="A37" s="3" t="s">
        <v>899</v>
      </c>
      <c r="B37" s="3" t="s">
        <v>901</v>
      </c>
      <c r="C37" s="3" t="s">
        <v>902</v>
      </c>
      <c r="D37" s="4">
        <v>45225.988888888889</v>
      </c>
      <c r="E37" s="3" t="s">
        <v>108</v>
      </c>
      <c r="F37" s="3"/>
      <c r="G37" s="3" t="s">
        <v>102</v>
      </c>
      <c r="H37" s="3" t="s">
        <v>100</v>
      </c>
      <c r="I37" s="3" t="s">
        <v>222</v>
      </c>
      <c r="J37" s="3" t="s">
        <v>907</v>
      </c>
      <c r="K37" s="3" t="s">
        <v>87</v>
      </c>
      <c r="L37" s="3" t="s">
        <v>93</v>
      </c>
      <c r="M37" s="3" t="s">
        <v>133</v>
      </c>
    </row>
    <row r="38" spans="1:14" x14ac:dyDescent="0.2">
      <c r="A38" s="3" t="s">
        <v>934</v>
      </c>
      <c r="B38" s="3" t="s">
        <v>936</v>
      </c>
      <c r="C38" s="3" t="s">
        <v>937</v>
      </c>
      <c r="D38" s="4">
        <v>45229.456944444442</v>
      </c>
      <c r="E38" s="3" t="s">
        <v>275</v>
      </c>
      <c r="F38" s="3"/>
      <c r="G38" s="3"/>
      <c r="H38" s="3" t="s">
        <v>100</v>
      </c>
      <c r="I38" s="3" t="s">
        <v>222</v>
      </c>
      <c r="J38" s="3" t="s">
        <v>946</v>
      </c>
      <c r="K38" s="3" t="s">
        <v>87</v>
      </c>
      <c r="L38" s="3" t="s">
        <v>93</v>
      </c>
      <c r="M38" s="3" t="s">
        <v>102</v>
      </c>
    </row>
    <row r="39" spans="1:14" x14ac:dyDescent="0.2">
      <c r="A39" s="3" t="s">
        <v>957</v>
      </c>
      <c r="B39" s="3" t="s">
        <v>959</v>
      </c>
      <c r="C39" s="3" t="s">
        <v>960</v>
      </c>
      <c r="D39" s="4">
        <v>45209.164583333331</v>
      </c>
      <c r="E39" s="3" t="s">
        <v>108</v>
      </c>
      <c r="F39" s="3"/>
      <c r="G39" s="3" t="s">
        <v>177</v>
      </c>
      <c r="H39" s="3" t="s">
        <v>116</v>
      </c>
      <c r="I39" s="3" t="s">
        <v>222</v>
      </c>
      <c r="J39" s="3" t="s">
        <v>965</v>
      </c>
      <c r="K39" s="3" t="s">
        <v>87</v>
      </c>
      <c r="L39" s="3" t="s">
        <v>93</v>
      </c>
      <c r="M39" s="3" t="s">
        <v>102</v>
      </c>
    </row>
    <row r="40" spans="1:14" x14ac:dyDescent="0.2">
      <c r="A40" s="3" t="s">
        <v>968</v>
      </c>
      <c r="B40" s="3" t="s">
        <v>970</v>
      </c>
      <c r="C40" s="3" t="s">
        <v>971</v>
      </c>
      <c r="D40" s="4">
        <v>45270.802777777775</v>
      </c>
      <c r="E40" s="3" t="s">
        <v>108</v>
      </c>
      <c r="F40" s="3"/>
      <c r="G40" s="3" t="s">
        <v>142</v>
      </c>
      <c r="H40" s="3" t="s">
        <v>100</v>
      </c>
      <c r="I40" s="3" t="s">
        <v>98</v>
      </c>
      <c r="J40" s="3" t="s">
        <v>975</v>
      </c>
      <c r="K40" s="3" t="s">
        <v>87</v>
      </c>
      <c r="L40" s="3" t="s">
        <v>93</v>
      </c>
      <c r="M40" s="3" t="s">
        <v>102</v>
      </c>
    </row>
    <row r="41" spans="1:14" x14ac:dyDescent="0.2">
      <c r="A41" s="3" t="s">
        <v>123</v>
      </c>
      <c r="B41" s="3" t="s">
        <v>125</v>
      </c>
      <c r="C41" s="3"/>
      <c r="D41" s="4">
        <v>45355.316666666666</v>
      </c>
      <c r="E41" s="3" t="s">
        <v>84</v>
      </c>
      <c r="F41" s="3" t="s">
        <v>85</v>
      </c>
      <c r="G41" s="3"/>
      <c r="H41" s="3" t="s">
        <v>100</v>
      </c>
      <c r="I41" s="3" t="s">
        <v>98</v>
      </c>
      <c r="J41" s="3" t="s">
        <v>132</v>
      </c>
      <c r="K41" s="3" t="s">
        <v>87</v>
      </c>
      <c r="L41" s="3" t="s">
        <v>93</v>
      </c>
      <c r="M41" s="3" t="s">
        <v>133</v>
      </c>
      <c r="N41" s="3" t="s">
        <v>894</v>
      </c>
    </row>
    <row r="42" spans="1:14" x14ac:dyDescent="0.2">
      <c r="A42" s="3" t="s">
        <v>79</v>
      </c>
      <c r="B42" s="3" t="s">
        <v>82</v>
      </c>
      <c r="C42" s="3"/>
      <c r="D42" s="4">
        <v>45360.593055555553</v>
      </c>
      <c r="E42" s="3" t="s">
        <v>84</v>
      </c>
      <c r="F42" s="3" t="s">
        <v>85</v>
      </c>
      <c r="G42" s="3"/>
      <c r="H42" s="3" t="s">
        <v>100</v>
      </c>
      <c r="I42" s="3" t="s">
        <v>98</v>
      </c>
      <c r="J42" s="3"/>
      <c r="K42" s="3" t="s">
        <v>87</v>
      </c>
      <c r="L42" s="3" t="s">
        <v>93</v>
      </c>
      <c r="M42" s="3" t="s">
        <v>102</v>
      </c>
      <c r="N42" s="3" t="s">
        <v>894</v>
      </c>
    </row>
    <row r="43" spans="1:14" x14ac:dyDescent="0.2">
      <c r="A43" s="3" t="s">
        <v>103</v>
      </c>
      <c r="B43" s="3" t="s">
        <v>105</v>
      </c>
      <c r="C43" s="3" t="s">
        <v>106</v>
      </c>
      <c r="D43" s="4">
        <v>45362.230555555558</v>
      </c>
      <c r="E43" s="3" t="s">
        <v>108</v>
      </c>
      <c r="F43" s="3"/>
      <c r="G43" s="3" t="s">
        <v>109</v>
      </c>
      <c r="H43" s="3" t="s">
        <v>116</v>
      </c>
      <c r="I43" s="3" t="s">
        <v>98</v>
      </c>
      <c r="J43" s="3" t="s">
        <v>118</v>
      </c>
      <c r="K43" s="3" t="s">
        <v>87</v>
      </c>
      <c r="L43" s="3" t="s">
        <v>93</v>
      </c>
      <c r="M43" s="3" t="s">
        <v>133</v>
      </c>
    </row>
    <row r="44" spans="1:14" x14ac:dyDescent="0.2">
      <c r="A44" s="3" t="s">
        <v>163</v>
      </c>
      <c r="B44" s="3" t="s">
        <v>165</v>
      </c>
      <c r="C44" s="3" t="s">
        <v>166</v>
      </c>
      <c r="D44" s="4">
        <v>45387.361111111109</v>
      </c>
      <c r="E44" s="3" t="s">
        <v>108</v>
      </c>
      <c r="F44" s="3"/>
      <c r="G44" s="3" t="s">
        <v>167</v>
      </c>
      <c r="H44" s="3" t="s">
        <v>116</v>
      </c>
      <c r="I44" s="3" t="s">
        <v>98</v>
      </c>
      <c r="J44" s="3" t="s">
        <v>171</v>
      </c>
      <c r="K44" s="3" t="s">
        <v>87</v>
      </c>
      <c r="L44" s="3" t="s">
        <v>93</v>
      </c>
      <c r="M44" s="3" t="s">
        <v>102</v>
      </c>
    </row>
    <row r="45" spans="1:14" x14ac:dyDescent="0.2">
      <c r="A45" s="3" t="s">
        <v>204</v>
      </c>
      <c r="B45" s="3" t="s">
        <v>206</v>
      </c>
      <c r="C45" s="3" t="s">
        <v>207</v>
      </c>
      <c r="D45" s="4">
        <v>45397.138888888891</v>
      </c>
      <c r="E45" s="3" t="s">
        <v>84</v>
      </c>
      <c r="F45" s="3" t="s">
        <v>102</v>
      </c>
      <c r="G45" s="3"/>
      <c r="H45" s="3" t="s">
        <v>116</v>
      </c>
      <c r="I45" s="3" t="s">
        <v>98</v>
      </c>
      <c r="J45" s="3" t="s">
        <v>213</v>
      </c>
      <c r="K45" s="3" t="s">
        <v>87</v>
      </c>
      <c r="L45" s="3" t="s">
        <v>93</v>
      </c>
      <c r="M45" s="3" t="s">
        <v>102</v>
      </c>
      <c r="N45" s="3" t="s">
        <v>1474</v>
      </c>
    </row>
    <row r="46" spans="1:14" x14ac:dyDescent="0.2">
      <c r="A46" s="3" t="s">
        <v>137</v>
      </c>
      <c r="B46" s="3" t="s">
        <v>139</v>
      </c>
      <c r="C46" s="3" t="s">
        <v>140</v>
      </c>
      <c r="D46" s="4">
        <v>45416.373611111114</v>
      </c>
      <c r="E46" s="3" t="s">
        <v>84</v>
      </c>
      <c r="F46" s="3" t="s">
        <v>141</v>
      </c>
      <c r="G46" s="3"/>
      <c r="H46" s="3" t="s">
        <v>100</v>
      </c>
      <c r="I46" s="3" t="s">
        <v>147</v>
      </c>
      <c r="J46" s="3" t="s">
        <v>150</v>
      </c>
      <c r="K46" s="3" t="s">
        <v>87</v>
      </c>
      <c r="L46" s="3" t="s">
        <v>93</v>
      </c>
      <c r="M46" s="3" t="s">
        <v>133</v>
      </c>
      <c r="N46" s="3" t="s">
        <v>1472</v>
      </c>
    </row>
    <row r="47" spans="1:14" x14ac:dyDescent="0.2">
      <c r="A47" s="3" t="s">
        <v>153</v>
      </c>
      <c r="B47" s="3" t="s">
        <v>155</v>
      </c>
      <c r="C47" s="3"/>
      <c r="D47" s="4">
        <v>45428.395833333336</v>
      </c>
      <c r="E47" s="3" t="s">
        <v>84</v>
      </c>
      <c r="F47" s="3" t="s">
        <v>141</v>
      </c>
      <c r="G47" s="3"/>
      <c r="H47" s="3" t="s">
        <v>100</v>
      </c>
      <c r="I47" s="3" t="s">
        <v>98</v>
      </c>
      <c r="J47" s="3" t="s">
        <v>160</v>
      </c>
      <c r="K47" s="3" t="s">
        <v>87</v>
      </c>
      <c r="L47" s="3" t="s">
        <v>93</v>
      </c>
      <c r="M47" s="3" t="s">
        <v>133</v>
      </c>
      <c r="N47" s="3" t="s">
        <v>1472</v>
      </c>
    </row>
    <row r="48" spans="1:14" x14ac:dyDescent="0.2">
      <c r="A48" s="3" t="s">
        <v>183</v>
      </c>
      <c r="B48" s="3" t="s">
        <v>185</v>
      </c>
      <c r="C48" s="3"/>
      <c r="D48" s="4">
        <v>45435.592361111114</v>
      </c>
      <c r="E48" s="3" t="s">
        <v>108</v>
      </c>
      <c r="F48" s="3"/>
      <c r="G48" s="3" t="s">
        <v>186</v>
      </c>
      <c r="H48" s="3" t="s">
        <v>100</v>
      </c>
      <c r="I48" s="3" t="s">
        <v>147</v>
      </c>
      <c r="J48" s="3" t="s">
        <v>190</v>
      </c>
      <c r="K48" s="3" t="s">
        <v>87</v>
      </c>
      <c r="L48" s="3" t="s">
        <v>93</v>
      </c>
      <c r="M48" s="3" t="s">
        <v>133</v>
      </c>
    </row>
    <row r="49" spans="1:14" x14ac:dyDescent="0.2">
      <c r="A49" s="3" t="s">
        <v>173</v>
      </c>
      <c r="B49" s="3" t="s">
        <v>175</v>
      </c>
      <c r="C49" s="3" t="s">
        <v>176</v>
      </c>
      <c r="D49" s="4">
        <v>45441.724999999999</v>
      </c>
      <c r="E49" s="3" t="s">
        <v>108</v>
      </c>
      <c r="F49" s="3"/>
      <c r="G49" s="3" t="s">
        <v>177</v>
      </c>
      <c r="H49" s="3" t="s">
        <v>116</v>
      </c>
      <c r="I49" s="3" t="s">
        <v>98</v>
      </c>
      <c r="J49" s="3" t="s">
        <v>180</v>
      </c>
      <c r="K49" s="3" t="s">
        <v>87</v>
      </c>
      <c r="L49" s="3" t="s">
        <v>93</v>
      </c>
      <c r="M49" s="3" t="s">
        <v>102</v>
      </c>
    </row>
    <row r="50" spans="1:14" x14ac:dyDescent="0.2">
      <c r="A50" s="3" t="s">
        <v>217</v>
      </c>
      <c r="B50" s="3" t="s">
        <v>219</v>
      </c>
      <c r="C50" s="3"/>
      <c r="D50" s="4">
        <v>45447.606249999997</v>
      </c>
      <c r="E50" s="3" t="s">
        <v>220</v>
      </c>
      <c r="F50" s="3"/>
      <c r="G50" s="3"/>
      <c r="H50" s="3" t="s">
        <v>116</v>
      </c>
      <c r="I50" s="3" t="s">
        <v>222</v>
      </c>
      <c r="J50" s="3" t="s">
        <v>225</v>
      </c>
      <c r="K50" s="3" t="s">
        <v>87</v>
      </c>
      <c r="L50" s="3" t="s">
        <v>195</v>
      </c>
      <c r="M50" s="3" t="s">
        <v>133</v>
      </c>
    </row>
    <row r="51" spans="1:14" x14ac:dyDescent="0.2">
      <c r="A51" s="3" t="s">
        <v>192</v>
      </c>
      <c r="B51" s="3" t="s">
        <v>193</v>
      </c>
      <c r="C51" s="3"/>
      <c r="D51" s="4">
        <v>45469.302083333336</v>
      </c>
      <c r="E51" s="3" t="s">
        <v>84</v>
      </c>
      <c r="F51" s="3" t="s">
        <v>141</v>
      </c>
      <c r="G51" s="3"/>
      <c r="H51" s="3" t="s">
        <v>100</v>
      </c>
      <c r="I51" s="3" t="s">
        <v>147</v>
      </c>
      <c r="J51" s="3" t="s">
        <v>202</v>
      </c>
      <c r="K51" s="3" t="s">
        <v>87</v>
      </c>
      <c r="L51" s="3" t="s">
        <v>195</v>
      </c>
      <c r="M51" s="3" t="s">
        <v>102</v>
      </c>
      <c r="N51" s="3" t="s">
        <v>1472</v>
      </c>
    </row>
    <row r="52" spans="1:14" x14ac:dyDescent="0.2">
      <c r="A52" s="3" t="s">
        <v>245</v>
      </c>
      <c r="B52" s="3" t="s">
        <v>247</v>
      </c>
      <c r="C52" s="3"/>
      <c r="D52" s="4">
        <v>45480.635416666664</v>
      </c>
      <c r="E52" s="3" t="s">
        <v>108</v>
      </c>
      <c r="F52" s="3"/>
      <c r="G52" s="3" t="s">
        <v>248</v>
      </c>
      <c r="H52" s="3" t="s">
        <v>100</v>
      </c>
      <c r="I52" s="3" t="s">
        <v>147</v>
      </c>
      <c r="J52" s="3" t="s">
        <v>253</v>
      </c>
      <c r="K52" s="3" t="s">
        <v>87</v>
      </c>
      <c r="L52" s="3" t="s">
        <v>195</v>
      </c>
      <c r="M52" s="3" t="s">
        <v>102</v>
      </c>
    </row>
    <row r="53" spans="1:14" x14ac:dyDescent="0.2">
      <c r="A53" s="3" t="s">
        <v>347</v>
      </c>
      <c r="B53" s="3" t="s">
        <v>349</v>
      </c>
      <c r="C53" s="3"/>
      <c r="D53" s="4">
        <v>45483.007638888892</v>
      </c>
      <c r="E53" s="3" t="s">
        <v>108</v>
      </c>
      <c r="F53" s="3"/>
      <c r="G53" s="3" t="s">
        <v>293</v>
      </c>
      <c r="H53" s="3" t="s">
        <v>100</v>
      </c>
      <c r="I53" s="3" t="s">
        <v>98</v>
      </c>
      <c r="J53" s="3" t="s">
        <v>353</v>
      </c>
      <c r="K53" s="3" t="s">
        <v>87</v>
      </c>
      <c r="L53" s="3" t="s">
        <v>195</v>
      </c>
      <c r="M53" s="3" t="s">
        <v>102</v>
      </c>
    </row>
    <row r="54" spans="1:14" x14ac:dyDescent="0.2">
      <c r="A54" s="3" t="s">
        <v>281</v>
      </c>
      <c r="B54" s="3" t="s">
        <v>283</v>
      </c>
      <c r="C54" s="3"/>
      <c r="D54" s="4">
        <v>45483.457638888889</v>
      </c>
      <c r="E54" s="3" t="s">
        <v>275</v>
      </c>
      <c r="F54" s="3"/>
      <c r="G54" s="3"/>
      <c r="H54" s="3" t="s">
        <v>116</v>
      </c>
      <c r="I54" s="3" t="s">
        <v>98</v>
      </c>
      <c r="J54" s="3" t="s">
        <v>287</v>
      </c>
      <c r="K54" s="3" t="s">
        <v>87</v>
      </c>
      <c r="L54" s="3" t="s">
        <v>195</v>
      </c>
      <c r="M54" s="3" t="s">
        <v>133</v>
      </c>
    </row>
    <row r="55" spans="1:14" x14ac:dyDescent="0.2">
      <c r="A55" s="3" t="s">
        <v>271</v>
      </c>
      <c r="B55" s="3" t="s">
        <v>273</v>
      </c>
      <c r="C55" s="3" t="s">
        <v>274</v>
      </c>
      <c r="D55" s="4">
        <v>45491.48333333333</v>
      </c>
      <c r="E55" s="3" t="s">
        <v>275</v>
      </c>
      <c r="F55" s="3"/>
      <c r="G55" s="3"/>
      <c r="H55" s="3" t="s">
        <v>100</v>
      </c>
      <c r="I55" s="3" t="s">
        <v>98</v>
      </c>
      <c r="J55" s="3" t="s">
        <v>279</v>
      </c>
      <c r="K55" s="3" t="s">
        <v>87</v>
      </c>
      <c r="L55" s="3" t="s">
        <v>93</v>
      </c>
      <c r="M55" s="3" t="s">
        <v>133</v>
      </c>
    </row>
    <row r="56" spans="1:14" x14ac:dyDescent="0.2">
      <c r="A56" s="3" t="s">
        <v>255</v>
      </c>
      <c r="B56" s="3" t="s">
        <v>256</v>
      </c>
      <c r="C56" s="3" t="s">
        <v>257</v>
      </c>
      <c r="D56" s="4">
        <v>45491.952777777777</v>
      </c>
      <c r="E56" s="3" t="s">
        <v>84</v>
      </c>
      <c r="F56" s="3" t="s">
        <v>85</v>
      </c>
      <c r="G56" s="3"/>
      <c r="H56" s="3" t="s">
        <v>100</v>
      </c>
      <c r="I56" s="3" t="s">
        <v>147</v>
      </c>
      <c r="J56" s="3" t="s">
        <v>262</v>
      </c>
      <c r="K56" s="3" t="s">
        <v>87</v>
      </c>
      <c r="L56" s="3" t="s">
        <v>93</v>
      </c>
      <c r="M56" s="3" t="s">
        <v>133</v>
      </c>
      <c r="N56" s="3" t="s">
        <v>894</v>
      </c>
    </row>
    <row r="57" spans="1:14" x14ac:dyDescent="0.2">
      <c r="A57" s="3" t="s">
        <v>324</v>
      </c>
      <c r="B57" s="3" t="s">
        <v>326</v>
      </c>
      <c r="C57" s="3" t="s">
        <v>327</v>
      </c>
      <c r="D57" s="4">
        <v>45496.643055555556</v>
      </c>
      <c r="E57" s="3" t="s">
        <v>84</v>
      </c>
      <c r="F57" s="3" t="s">
        <v>85</v>
      </c>
      <c r="G57" s="3"/>
      <c r="H57" s="3" t="s">
        <v>116</v>
      </c>
      <c r="I57" s="3" t="s">
        <v>147</v>
      </c>
      <c r="J57" s="3" t="s">
        <v>331</v>
      </c>
      <c r="K57" s="3" t="s">
        <v>87</v>
      </c>
      <c r="L57" s="3" t="s">
        <v>93</v>
      </c>
      <c r="M57" s="3" t="s">
        <v>102</v>
      </c>
      <c r="N57" s="3" t="s">
        <v>894</v>
      </c>
    </row>
    <row r="58" spans="1:14" x14ac:dyDescent="0.2">
      <c r="A58" s="3" t="s">
        <v>289</v>
      </c>
      <c r="B58" s="3" t="s">
        <v>291</v>
      </c>
      <c r="C58" s="3"/>
      <c r="D58" s="4">
        <v>45497.555555555555</v>
      </c>
      <c r="E58" s="3" t="s">
        <v>108</v>
      </c>
      <c r="F58" s="3"/>
      <c r="G58" s="3" t="s">
        <v>293</v>
      </c>
      <c r="H58" s="3" t="s">
        <v>116</v>
      </c>
      <c r="I58" s="3" t="s">
        <v>98</v>
      </c>
      <c r="J58" s="3" t="s">
        <v>298</v>
      </c>
      <c r="K58" s="3" t="s">
        <v>87</v>
      </c>
      <c r="L58" s="3" t="s">
        <v>195</v>
      </c>
      <c r="M58" s="3" t="s">
        <v>133</v>
      </c>
    </row>
    <row r="59" spans="1:14" x14ac:dyDescent="0.2">
      <c r="A59" s="3" t="s">
        <v>300</v>
      </c>
      <c r="B59" s="3" t="s">
        <v>302</v>
      </c>
      <c r="C59" s="3" t="s">
        <v>303</v>
      </c>
      <c r="D59" s="4">
        <v>45500.814583333333</v>
      </c>
      <c r="E59" s="3" t="s">
        <v>108</v>
      </c>
      <c r="F59" s="3"/>
      <c r="G59" s="3" t="s">
        <v>142</v>
      </c>
      <c r="H59" s="3" t="s">
        <v>100</v>
      </c>
      <c r="I59" s="3" t="s">
        <v>222</v>
      </c>
      <c r="J59" s="3" t="s">
        <v>307</v>
      </c>
      <c r="K59" s="3" t="s">
        <v>87</v>
      </c>
      <c r="L59" s="3" t="s">
        <v>93</v>
      </c>
      <c r="M59" s="3" t="s">
        <v>133</v>
      </c>
    </row>
    <row r="60" spans="1:14" x14ac:dyDescent="0.2">
      <c r="A60" s="3" t="s">
        <v>333</v>
      </c>
      <c r="B60" s="3" t="s">
        <v>335</v>
      </c>
      <c r="C60" s="3"/>
      <c r="D60" s="4">
        <v>45501.529861111114</v>
      </c>
      <c r="E60" s="3" t="s">
        <v>84</v>
      </c>
      <c r="F60" s="3" t="s">
        <v>231</v>
      </c>
      <c r="G60" s="3"/>
      <c r="H60" s="3" t="s">
        <v>116</v>
      </c>
      <c r="I60" s="3" t="s">
        <v>222</v>
      </c>
      <c r="J60" s="3" t="s">
        <v>339</v>
      </c>
      <c r="K60" s="3" t="s">
        <v>87</v>
      </c>
      <c r="L60" s="3" t="s">
        <v>93</v>
      </c>
      <c r="M60" s="3" t="s">
        <v>102</v>
      </c>
      <c r="N60" s="3" t="s">
        <v>1473</v>
      </c>
    </row>
    <row r="61" spans="1:14" x14ac:dyDescent="0.2">
      <c r="A61" s="3" t="s">
        <v>236</v>
      </c>
      <c r="B61" s="3" t="s">
        <v>238</v>
      </c>
      <c r="C61" s="3"/>
      <c r="D61" s="5">
        <v>45503</v>
      </c>
      <c r="E61" s="3" t="s">
        <v>84</v>
      </c>
      <c r="F61" s="3" t="s">
        <v>141</v>
      </c>
      <c r="G61" s="3"/>
      <c r="H61" s="3" t="s">
        <v>100</v>
      </c>
      <c r="I61" s="3" t="s">
        <v>98</v>
      </c>
      <c r="J61" s="3" t="s">
        <v>242</v>
      </c>
      <c r="K61" s="3" t="s">
        <v>87</v>
      </c>
      <c r="L61" s="3" t="s">
        <v>93</v>
      </c>
      <c r="M61" s="3" t="s">
        <v>102</v>
      </c>
      <c r="N61" s="3" t="s">
        <v>1472</v>
      </c>
    </row>
    <row r="62" spans="1:14" x14ac:dyDescent="0.2">
      <c r="A62" s="3" t="s">
        <v>227</v>
      </c>
      <c r="B62" s="3" t="s">
        <v>229</v>
      </c>
      <c r="C62" s="3" t="s">
        <v>230</v>
      </c>
      <c r="D62" s="4">
        <v>45504.5625</v>
      </c>
      <c r="E62" s="3" t="s">
        <v>84</v>
      </c>
      <c r="F62" s="3" t="s">
        <v>231</v>
      </c>
      <c r="G62" s="3"/>
      <c r="H62" s="3" t="s">
        <v>116</v>
      </c>
      <c r="I62" s="3" t="s">
        <v>98</v>
      </c>
      <c r="J62" s="3" t="s">
        <v>234</v>
      </c>
      <c r="K62" s="3" t="s">
        <v>87</v>
      </c>
      <c r="L62" s="3" t="s">
        <v>93</v>
      </c>
      <c r="M62" s="3" t="s">
        <v>133</v>
      </c>
      <c r="N62" s="3" t="s">
        <v>1473</v>
      </c>
    </row>
    <row r="63" spans="1:14" x14ac:dyDescent="0.2">
      <c r="A63" s="3" t="s">
        <v>363</v>
      </c>
      <c r="B63" s="3" t="s">
        <v>365</v>
      </c>
      <c r="C63" s="3"/>
      <c r="D63" s="4">
        <v>45505.623611111114</v>
      </c>
      <c r="E63" s="3" t="s">
        <v>366</v>
      </c>
      <c r="F63" s="3"/>
      <c r="G63" s="3"/>
      <c r="H63" s="3" t="s">
        <v>116</v>
      </c>
      <c r="I63" s="3" t="s">
        <v>222</v>
      </c>
      <c r="J63" s="3" t="s">
        <v>371</v>
      </c>
      <c r="K63" s="3" t="s">
        <v>87</v>
      </c>
      <c r="L63" s="3" t="s">
        <v>195</v>
      </c>
      <c r="M63" s="3" t="s">
        <v>102</v>
      </c>
    </row>
    <row r="64" spans="1:14" x14ac:dyDescent="0.2">
      <c r="A64" s="3" t="s">
        <v>355</v>
      </c>
      <c r="B64" s="3" t="s">
        <v>357</v>
      </c>
      <c r="C64" s="3" t="s">
        <v>358</v>
      </c>
      <c r="D64" s="4">
        <v>45519.370138888888</v>
      </c>
      <c r="E64" s="3" t="s">
        <v>84</v>
      </c>
      <c r="F64" s="3" t="s">
        <v>231</v>
      </c>
      <c r="G64" s="3"/>
      <c r="H64" s="3" t="s">
        <v>116</v>
      </c>
      <c r="I64" s="3" t="s">
        <v>222</v>
      </c>
      <c r="J64" s="3" t="s">
        <v>361</v>
      </c>
      <c r="K64" s="3" t="s">
        <v>87</v>
      </c>
      <c r="L64" s="3" t="s">
        <v>93</v>
      </c>
      <c r="M64" s="3" t="s">
        <v>102</v>
      </c>
      <c r="N64" s="3" t="s">
        <v>1473</v>
      </c>
    </row>
    <row r="65" spans="1:14" x14ac:dyDescent="0.2">
      <c r="A65" s="3" t="s">
        <v>318</v>
      </c>
      <c r="B65" s="3" t="s">
        <v>320</v>
      </c>
      <c r="C65" s="3"/>
      <c r="D65" s="4">
        <v>45522.729166666664</v>
      </c>
      <c r="E65" s="3" t="s">
        <v>84</v>
      </c>
      <c r="F65" s="3" t="s">
        <v>231</v>
      </c>
      <c r="G65" s="3"/>
      <c r="H65" s="3" t="s">
        <v>100</v>
      </c>
      <c r="I65" s="3" t="s">
        <v>222</v>
      </c>
      <c r="J65" s="3" t="s">
        <v>316</v>
      </c>
      <c r="K65" s="3" t="s">
        <v>87</v>
      </c>
      <c r="L65" s="3" t="s">
        <v>93</v>
      </c>
      <c r="M65" s="3" t="s">
        <v>102</v>
      </c>
      <c r="N65" s="3" t="s">
        <v>1473</v>
      </c>
    </row>
    <row r="66" spans="1:14" x14ac:dyDescent="0.2">
      <c r="A66" s="3" t="s">
        <v>341</v>
      </c>
      <c r="B66" s="3" t="s">
        <v>342</v>
      </c>
      <c r="C66" s="3"/>
      <c r="D66" s="4">
        <v>45527.194444444445</v>
      </c>
      <c r="E66" s="3" t="s">
        <v>275</v>
      </c>
      <c r="F66" s="3"/>
      <c r="G66" s="3"/>
      <c r="H66" s="3" t="s">
        <v>100</v>
      </c>
      <c r="I66" s="3" t="s">
        <v>344</v>
      </c>
      <c r="J66" s="3" t="s">
        <v>253</v>
      </c>
      <c r="K66" s="3" t="s">
        <v>87</v>
      </c>
      <c r="L66" s="3" t="s">
        <v>195</v>
      </c>
      <c r="M66" s="3" t="s">
        <v>102</v>
      </c>
    </row>
    <row r="67" spans="1:14" x14ac:dyDescent="0.2">
      <c r="A67" s="3" t="s">
        <v>309</v>
      </c>
      <c r="B67" s="3" t="s">
        <v>311</v>
      </c>
      <c r="C67" s="3" t="s">
        <v>312</v>
      </c>
      <c r="D67" s="4">
        <v>45531.59097222222</v>
      </c>
      <c r="E67" s="3" t="s">
        <v>108</v>
      </c>
      <c r="F67" s="3"/>
      <c r="G67" s="3"/>
      <c r="H67" s="3" t="s">
        <v>100</v>
      </c>
      <c r="I67" s="3" t="s">
        <v>98</v>
      </c>
      <c r="J67" s="3" t="s">
        <v>316</v>
      </c>
      <c r="K67" s="3" t="s">
        <v>87</v>
      </c>
      <c r="L67" s="3" t="s">
        <v>93</v>
      </c>
      <c r="M67" s="3" t="s">
        <v>102</v>
      </c>
    </row>
    <row r="68" spans="1:14" x14ac:dyDescent="0.2">
      <c r="A68" s="3" t="s">
        <v>263</v>
      </c>
      <c r="B68" s="3" t="s">
        <v>265</v>
      </c>
      <c r="C68" s="3"/>
      <c r="D68" s="4">
        <v>45533.527083333334</v>
      </c>
      <c r="E68" s="3" t="s">
        <v>108</v>
      </c>
      <c r="F68" s="3"/>
      <c r="G68" s="3" t="s">
        <v>167</v>
      </c>
      <c r="H68" s="3" t="s">
        <v>116</v>
      </c>
      <c r="I68" s="3" t="s">
        <v>147</v>
      </c>
      <c r="J68" s="3" t="s">
        <v>268</v>
      </c>
      <c r="K68" s="3" t="s">
        <v>87</v>
      </c>
      <c r="L68" s="3" t="s">
        <v>93</v>
      </c>
      <c r="M68" s="3" t="s">
        <v>102</v>
      </c>
    </row>
    <row r="69" spans="1:14" x14ac:dyDescent="0.2">
      <c r="A69" s="3" t="s">
        <v>405</v>
      </c>
      <c r="B69" s="3" t="s">
        <v>407</v>
      </c>
      <c r="C69" s="3"/>
      <c r="D69" s="4">
        <v>45575.561805555553</v>
      </c>
      <c r="E69" s="3" t="s">
        <v>408</v>
      </c>
      <c r="F69" s="3"/>
      <c r="G69" s="3"/>
      <c r="H69" s="3" t="s">
        <v>100</v>
      </c>
      <c r="I69" s="3" t="s">
        <v>98</v>
      </c>
      <c r="J69" s="3" t="s">
        <v>412</v>
      </c>
      <c r="K69" s="3" t="s">
        <v>87</v>
      </c>
      <c r="L69" s="3" t="s">
        <v>93</v>
      </c>
      <c r="M69" s="3" t="s">
        <v>133</v>
      </c>
    </row>
    <row r="70" spans="1:14" x14ac:dyDescent="0.2">
      <c r="A70" s="3" t="s">
        <v>374</v>
      </c>
      <c r="B70" s="3" t="s">
        <v>376</v>
      </c>
      <c r="C70" s="3"/>
      <c r="D70" s="4">
        <v>45589.645138888889</v>
      </c>
      <c r="E70" s="3" t="s">
        <v>275</v>
      </c>
      <c r="F70" s="3"/>
      <c r="G70" s="3"/>
      <c r="H70" s="3" t="s">
        <v>116</v>
      </c>
      <c r="I70" s="3" t="s">
        <v>98</v>
      </c>
      <c r="J70" s="3" t="s">
        <v>379</v>
      </c>
      <c r="K70" s="3" t="s">
        <v>87</v>
      </c>
      <c r="L70" s="3" t="s">
        <v>195</v>
      </c>
      <c r="M70" s="3" t="s">
        <v>102</v>
      </c>
    </row>
    <row r="71" spans="1:14" x14ac:dyDescent="0.2">
      <c r="A71" s="3" t="s">
        <v>397</v>
      </c>
      <c r="B71" s="3" t="s">
        <v>399</v>
      </c>
      <c r="C71" s="3"/>
      <c r="D71" s="4">
        <v>45602.354166666664</v>
      </c>
      <c r="E71" s="3" t="s">
        <v>275</v>
      </c>
      <c r="F71" s="3"/>
      <c r="G71" s="3"/>
      <c r="H71" s="3" t="s">
        <v>100</v>
      </c>
      <c r="I71" s="3" t="s">
        <v>98</v>
      </c>
      <c r="J71" s="3" t="s">
        <v>403</v>
      </c>
      <c r="K71" s="3" t="s">
        <v>87</v>
      </c>
      <c r="L71" s="3" t="s">
        <v>195</v>
      </c>
      <c r="M71" s="3" t="s">
        <v>102</v>
      </c>
    </row>
    <row r="72" spans="1:14" x14ac:dyDescent="0.2">
      <c r="A72" s="3" t="s">
        <v>389</v>
      </c>
      <c r="B72" s="3" t="s">
        <v>391</v>
      </c>
      <c r="C72" s="3"/>
      <c r="D72" s="4">
        <v>45605.655555555553</v>
      </c>
      <c r="E72" s="3" t="s">
        <v>108</v>
      </c>
      <c r="F72" s="3"/>
      <c r="G72" s="3" t="s">
        <v>177</v>
      </c>
      <c r="H72" s="3" t="s">
        <v>100</v>
      </c>
      <c r="I72" s="3" t="s">
        <v>222</v>
      </c>
      <c r="J72" s="3" t="s">
        <v>395</v>
      </c>
      <c r="K72" s="3" t="s">
        <v>87</v>
      </c>
      <c r="L72" s="3" t="s">
        <v>195</v>
      </c>
      <c r="M72" s="3" t="s">
        <v>133</v>
      </c>
    </row>
    <row r="73" spans="1:14" x14ac:dyDescent="0.2">
      <c r="A73" s="3" t="s">
        <v>381</v>
      </c>
      <c r="B73" s="3" t="s">
        <v>383</v>
      </c>
      <c r="C73" s="3"/>
      <c r="D73" s="4">
        <v>45627.397916666669</v>
      </c>
      <c r="E73" s="3" t="s">
        <v>84</v>
      </c>
      <c r="F73" s="3" t="s">
        <v>141</v>
      </c>
      <c r="G73" s="3"/>
      <c r="H73" s="3" t="s">
        <v>100</v>
      </c>
      <c r="I73" s="3" t="s">
        <v>147</v>
      </c>
      <c r="J73" s="3" t="s">
        <v>387</v>
      </c>
      <c r="K73" s="3" t="s">
        <v>87</v>
      </c>
      <c r="L73" s="3" t="s">
        <v>93</v>
      </c>
      <c r="M73" s="3" t="s">
        <v>133</v>
      </c>
      <c r="N73" s="3" t="s">
        <v>1472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3C38-0893-7A4B-919C-7408874A5D21}">
  <sheetPr filterMode="1"/>
  <dimension ref="A1:O50"/>
  <sheetViews>
    <sheetView workbookViewId="0">
      <selection activeCell="M1" sqref="M1"/>
    </sheetView>
  </sheetViews>
  <sheetFormatPr baseColWidth="10" defaultRowHeight="16" x14ac:dyDescent="0.2"/>
  <cols>
    <col min="1" max="1" width="22.83203125" customWidth="1"/>
    <col min="4" max="4" width="20.6640625" customWidth="1"/>
    <col min="5" max="5" width="16.83203125" customWidth="1"/>
    <col min="6" max="6" width="18.6640625" customWidth="1"/>
    <col min="10" max="10" width="15.6640625" customWidth="1"/>
    <col min="13" max="14" width="17" customWidth="1"/>
    <col min="15" max="15" width="17.1640625" customWidth="1"/>
  </cols>
  <sheetData>
    <row r="1" spans="1:15" x14ac:dyDescent="0.2">
      <c r="A1" s="1" t="s">
        <v>2</v>
      </c>
      <c r="B1" s="1" t="s">
        <v>5</v>
      </c>
      <c r="C1" s="1" t="s">
        <v>1004</v>
      </c>
      <c r="D1" s="1" t="s">
        <v>7</v>
      </c>
      <c r="E1" s="1" t="s">
        <v>11</v>
      </c>
      <c r="F1" s="1" t="s">
        <v>13</v>
      </c>
      <c r="G1" s="1" t="s">
        <v>18</v>
      </c>
      <c r="H1" s="1" t="s">
        <v>51</v>
      </c>
      <c r="I1" s="1" t="s">
        <v>45</v>
      </c>
      <c r="J1" s="1" t="s">
        <v>57</v>
      </c>
      <c r="K1" s="1" t="s">
        <v>22</v>
      </c>
      <c r="L1" s="1" t="s">
        <v>31</v>
      </c>
      <c r="M1" s="1" t="s">
        <v>58</v>
      </c>
      <c r="N1" s="1" t="s">
        <v>1481</v>
      </c>
      <c r="O1" s="1" t="s">
        <v>1471</v>
      </c>
    </row>
    <row r="2" spans="1:15" hidden="1" x14ac:dyDescent="0.2">
      <c r="A2" s="3" t="s">
        <v>1010</v>
      </c>
      <c r="B2" s="3" t="s">
        <v>1012</v>
      </c>
      <c r="C2" s="3" t="s">
        <v>1013</v>
      </c>
      <c r="D2" s="4">
        <v>44603.554861111108</v>
      </c>
      <c r="E2" s="3" t="s">
        <v>84</v>
      </c>
      <c r="F2" s="3" t="s">
        <v>1014</v>
      </c>
      <c r="G2" s="3" t="s">
        <v>1015</v>
      </c>
      <c r="H2" s="3" t="s">
        <v>100</v>
      </c>
      <c r="I2" s="3" t="s">
        <v>98</v>
      </c>
      <c r="J2" s="3" t="s">
        <v>1022</v>
      </c>
      <c r="K2" s="3" t="s">
        <v>87</v>
      </c>
      <c r="L2" s="3" t="s">
        <v>1021</v>
      </c>
      <c r="M2" s="3" t="s">
        <v>461</v>
      </c>
      <c r="N2" s="3" t="s">
        <v>1482</v>
      </c>
      <c r="O2" s="3" t="s">
        <v>894</v>
      </c>
    </row>
    <row r="3" spans="1:15" hidden="1" x14ac:dyDescent="0.2">
      <c r="A3" s="3" t="s">
        <v>1040</v>
      </c>
      <c r="B3" s="3" t="s">
        <v>1042</v>
      </c>
      <c r="C3" s="3" t="s">
        <v>1043</v>
      </c>
      <c r="D3" s="4">
        <v>44596.45208333333</v>
      </c>
      <c r="E3" s="3" t="s">
        <v>84</v>
      </c>
      <c r="F3" s="3" t="s">
        <v>275</v>
      </c>
      <c r="G3" s="3" t="s">
        <v>1015</v>
      </c>
      <c r="H3" s="3" t="s">
        <v>100</v>
      </c>
      <c r="I3" s="3" t="s">
        <v>98</v>
      </c>
      <c r="J3" s="3" t="s">
        <v>1049</v>
      </c>
      <c r="K3" s="3" t="s">
        <v>87</v>
      </c>
      <c r="L3" s="3" t="s">
        <v>1021</v>
      </c>
      <c r="M3" s="3" t="s">
        <v>461</v>
      </c>
      <c r="N3" s="3" t="s">
        <v>1482</v>
      </c>
      <c r="O3" s="3" t="s">
        <v>113</v>
      </c>
    </row>
    <row r="4" spans="1:15" hidden="1" x14ac:dyDescent="0.2">
      <c r="A4" s="3" t="s">
        <v>1107</v>
      </c>
      <c r="B4" s="3" t="s">
        <v>1109</v>
      </c>
      <c r="C4" s="3" t="s">
        <v>1110</v>
      </c>
      <c r="D4" s="4">
        <v>44586.633333333331</v>
      </c>
      <c r="E4" s="3" t="s">
        <v>84</v>
      </c>
      <c r="F4" s="3" t="s">
        <v>275</v>
      </c>
      <c r="G4" s="3" t="s">
        <v>1015</v>
      </c>
      <c r="H4" s="3" t="s">
        <v>116</v>
      </c>
      <c r="I4" s="3" t="s">
        <v>98</v>
      </c>
      <c r="J4" s="3" t="s">
        <v>1090</v>
      </c>
      <c r="K4" s="3" t="s">
        <v>87</v>
      </c>
      <c r="L4" s="3" t="s">
        <v>1021</v>
      </c>
      <c r="M4" s="3" t="s">
        <v>461</v>
      </c>
      <c r="N4" s="3" t="s">
        <v>1482</v>
      </c>
      <c r="O4" s="3" t="s">
        <v>113</v>
      </c>
    </row>
    <row r="5" spans="1:15" hidden="1" x14ac:dyDescent="0.2">
      <c r="A5" s="3" t="s">
        <v>1134</v>
      </c>
      <c r="B5" s="3" t="s">
        <v>1136</v>
      </c>
      <c r="C5" s="3" t="s">
        <v>1137</v>
      </c>
      <c r="D5" s="4">
        <v>44673.294444444444</v>
      </c>
      <c r="E5" s="3" t="s">
        <v>108</v>
      </c>
      <c r="F5" s="3" t="s">
        <v>1015</v>
      </c>
      <c r="G5" s="3" t="s">
        <v>167</v>
      </c>
      <c r="H5" s="3" t="s">
        <v>116</v>
      </c>
      <c r="I5" s="3" t="s">
        <v>98</v>
      </c>
      <c r="J5" s="3" t="s">
        <v>1142</v>
      </c>
      <c r="K5" s="3" t="s">
        <v>87</v>
      </c>
      <c r="L5" s="3" t="s">
        <v>1021</v>
      </c>
      <c r="M5" s="3" t="s">
        <v>461</v>
      </c>
      <c r="N5" s="3" t="s">
        <v>1482</v>
      </c>
      <c r="O5" s="3" t="s">
        <v>167</v>
      </c>
    </row>
    <row r="6" spans="1:15" hidden="1" x14ac:dyDescent="0.2">
      <c r="A6" s="3" t="s">
        <v>1152</v>
      </c>
      <c r="B6" s="3" t="s">
        <v>673</v>
      </c>
      <c r="C6" s="3"/>
      <c r="D6" s="4">
        <v>44667.622916666667</v>
      </c>
      <c r="E6" s="3" t="s">
        <v>84</v>
      </c>
      <c r="F6" s="3" t="s">
        <v>231</v>
      </c>
      <c r="G6" s="3" t="s">
        <v>1015</v>
      </c>
      <c r="H6" s="3" t="s">
        <v>100</v>
      </c>
      <c r="I6" s="3" t="s">
        <v>98</v>
      </c>
      <c r="J6" s="3" t="s">
        <v>1158</v>
      </c>
      <c r="K6" s="3" t="s">
        <v>87</v>
      </c>
      <c r="L6" s="3" t="s">
        <v>1021</v>
      </c>
      <c r="M6" s="3" t="s">
        <v>461</v>
      </c>
      <c r="N6" s="3" t="s">
        <v>1482</v>
      </c>
      <c r="O6" s="3" t="s">
        <v>1473</v>
      </c>
    </row>
    <row r="7" spans="1:15" hidden="1" x14ac:dyDescent="0.2">
      <c r="A7" s="3" t="s">
        <v>1160</v>
      </c>
      <c r="B7" s="3" t="s">
        <v>1162</v>
      </c>
      <c r="C7" s="3"/>
      <c r="D7" s="4">
        <v>44665.529166666667</v>
      </c>
      <c r="E7" s="3" t="s">
        <v>84</v>
      </c>
      <c r="F7" s="3" t="s">
        <v>141</v>
      </c>
      <c r="G7" s="3" t="s">
        <v>1015</v>
      </c>
      <c r="H7" s="3" t="s">
        <v>116</v>
      </c>
      <c r="I7" s="3" t="s">
        <v>222</v>
      </c>
      <c r="J7" s="3" t="s">
        <v>1167</v>
      </c>
      <c r="K7" s="3" t="s">
        <v>87</v>
      </c>
      <c r="L7" s="3" t="s">
        <v>1021</v>
      </c>
      <c r="M7" s="3" t="s">
        <v>461</v>
      </c>
      <c r="N7" s="3" t="s">
        <v>1482</v>
      </c>
      <c r="O7" s="3" t="s">
        <v>1472</v>
      </c>
    </row>
    <row r="8" spans="1:15" hidden="1" x14ac:dyDescent="0.2">
      <c r="A8" s="3" t="s">
        <v>1190</v>
      </c>
      <c r="B8" s="3" t="s">
        <v>1192</v>
      </c>
      <c r="C8" s="3" t="s">
        <v>1193</v>
      </c>
      <c r="D8" s="4">
        <v>44664.616666666669</v>
      </c>
      <c r="E8" s="3" t="s">
        <v>84</v>
      </c>
      <c r="F8" s="3" t="s">
        <v>1014</v>
      </c>
      <c r="G8" s="3" t="s">
        <v>1015</v>
      </c>
      <c r="H8" s="3" t="s">
        <v>100</v>
      </c>
      <c r="I8" s="3" t="s">
        <v>222</v>
      </c>
      <c r="J8" s="3" t="s">
        <v>1198</v>
      </c>
      <c r="K8" s="3" t="s">
        <v>87</v>
      </c>
      <c r="L8" s="3" t="s">
        <v>1021</v>
      </c>
      <c r="M8" s="3" t="s">
        <v>461</v>
      </c>
      <c r="N8" s="3" t="s">
        <v>1482</v>
      </c>
      <c r="O8" s="3" t="s">
        <v>894</v>
      </c>
    </row>
    <row r="9" spans="1:15" hidden="1" x14ac:dyDescent="0.2">
      <c r="A9" s="3" t="s">
        <v>1200</v>
      </c>
      <c r="B9" s="3" t="s">
        <v>1192</v>
      </c>
      <c r="C9" s="3" t="s">
        <v>1193</v>
      </c>
      <c r="D9" s="4">
        <v>44664.770833333336</v>
      </c>
      <c r="E9" s="3" t="s">
        <v>108</v>
      </c>
      <c r="F9" s="3" t="s">
        <v>1015</v>
      </c>
      <c r="G9" s="3" t="s">
        <v>609</v>
      </c>
      <c r="H9" s="3" t="s">
        <v>100</v>
      </c>
      <c r="I9" s="3" t="s">
        <v>98</v>
      </c>
      <c r="J9" s="3" t="s">
        <v>1198</v>
      </c>
      <c r="K9" s="3" t="s">
        <v>87</v>
      </c>
      <c r="L9" s="3" t="s">
        <v>1021</v>
      </c>
      <c r="M9" s="3" t="s">
        <v>461</v>
      </c>
      <c r="N9" s="3" t="s">
        <v>1482</v>
      </c>
      <c r="O9" s="3" t="s">
        <v>609</v>
      </c>
    </row>
    <row r="10" spans="1:15" x14ac:dyDescent="0.2">
      <c r="A10" s="3" t="s">
        <v>1211</v>
      </c>
      <c r="B10" s="3" t="s">
        <v>1212</v>
      </c>
      <c r="C10" s="3"/>
      <c r="D10" s="4">
        <v>44689.62222222222</v>
      </c>
      <c r="E10" s="3" t="s">
        <v>84</v>
      </c>
      <c r="F10" s="3" t="s">
        <v>141</v>
      </c>
      <c r="G10" s="3" t="s">
        <v>1015</v>
      </c>
      <c r="H10" s="3" t="s">
        <v>116</v>
      </c>
      <c r="I10" s="3" t="s">
        <v>98</v>
      </c>
      <c r="J10" s="3" t="s">
        <v>1219</v>
      </c>
      <c r="K10" s="3" t="s">
        <v>87</v>
      </c>
      <c r="L10" s="3" t="s">
        <v>1021</v>
      </c>
      <c r="M10" s="3" t="s">
        <v>133</v>
      </c>
      <c r="N10" s="3" t="s">
        <v>133</v>
      </c>
      <c r="O10" s="3" t="s">
        <v>1472</v>
      </c>
    </row>
    <row r="11" spans="1:15" hidden="1" x14ac:dyDescent="0.2">
      <c r="A11" s="3" t="s">
        <v>1251</v>
      </c>
      <c r="B11" s="3" t="s">
        <v>1253</v>
      </c>
      <c r="C11" s="3"/>
      <c r="D11" s="4">
        <v>44709.453472222223</v>
      </c>
      <c r="E11" s="3" t="s">
        <v>643</v>
      </c>
      <c r="F11" s="3" t="s">
        <v>1015</v>
      </c>
      <c r="G11" s="3" t="s">
        <v>1015</v>
      </c>
      <c r="H11" s="3" t="s">
        <v>100</v>
      </c>
      <c r="I11" s="3" t="s">
        <v>222</v>
      </c>
      <c r="J11" s="3" t="s">
        <v>1150</v>
      </c>
      <c r="K11" s="3" t="s">
        <v>87</v>
      </c>
      <c r="L11" s="3" t="s">
        <v>1021</v>
      </c>
      <c r="M11" s="3" t="s">
        <v>461</v>
      </c>
      <c r="N11" s="3" t="s">
        <v>1482</v>
      </c>
      <c r="O11" s="3" t="s">
        <v>643</v>
      </c>
    </row>
    <row r="12" spans="1:15" hidden="1" x14ac:dyDescent="0.2">
      <c r="A12" s="3" t="s">
        <v>1286</v>
      </c>
      <c r="B12" s="3" t="s">
        <v>1287</v>
      </c>
      <c r="C12" s="3" t="s">
        <v>1015</v>
      </c>
      <c r="D12" s="4">
        <v>44797.647916666669</v>
      </c>
      <c r="E12" s="3" t="s">
        <v>84</v>
      </c>
      <c r="F12" s="3" t="s">
        <v>141</v>
      </c>
      <c r="G12" s="3" t="s">
        <v>1015</v>
      </c>
      <c r="H12" s="3" t="s">
        <v>100</v>
      </c>
      <c r="I12" s="3" t="s">
        <v>98</v>
      </c>
      <c r="J12" s="3" t="s">
        <v>1280</v>
      </c>
      <c r="K12" s="3" t="s">
        <v>87</v>
      </c>
      <c r="L12" s="3" t="s">
        <v>1021</v>
      </c>
      <c r="M12" s="3" t="s">
        <v>461</v>
      </c>
      <c r="N12" s="3" t="s">
        <v>1482</v>
      </c>
      <c r="O12" s="3" t="s">
        <v>1472</v>
      </c>
    </row>
    <row r="13" spans="1:15" hidden="1" x14ac:dyDescent="0.2">
      <c r="A13" s="3" t="s">
        <v>1289</v>
      </c>
      <c r="B13" s="3" t="s">
        <v>1291</v>
      </c>
      <c r="C13" s="3" t="s">
        <v>1292</v>
      </c>
      <c r="D13" s="4">
        <v>44805.583333333336</v>
      </c>
      <c r="E13" s="3" t="s">
        <v>108</v>
      </c>
      <c r="F13" s="3" t="s">
        <v>1015</v>
      </c>
      <c r="G13" s="3" t="s">
        <v>167</v>
      </c>
      <c r="H13" s="3" t="s">
        <v>100</v>
      </c>
      <c r="I13" s="3" t="s">
        <v>98</v>
      </c>
      <c r="J13" s="3" t="s">
        <v>1295</v>
      </c>
      <c r="K13" s="3" t="s">
        <v>87</v>
      </c>
      <c r="L13" s="3" t="s">
        <v>1021</v>
      </c>
      <c r="M13" s="3" t="s">
        <v>1032</v>
      </c>
      <c r="N13" s="3" t="s">
        <v>1482</v>
      </c>
      <c r="O13" s="3" t="s">
        <v>167</v>
      </c>
    </row>
    <row r="14" spans="1:15" hidden="1" x14ac:dyDescent="0.2">
      <c r="A14" s="3" t="s">
        <v>1297</v>
      </c>
      <c r="B14" s="3" t="s">
        <v>1298</v>
      </c>
      <c r="C14" s="3" t="s">
        <v>1015</v>
      </c>
      <c r="D14" s="4">
        <v>44752.828472222223</v>
      </c>
      <c r="E14" s="3" t="s">
        <v>84</v>
      </c>
      <c r="F14" s="3" t="s">
        <v>141</v>
      </c>
      <c r="G14" s="3" t="s">
        <v>1015</v>
      </c>
      <c r="H14" s="3" t="s">
        <v>100</v>
      </c>
      <c r="I14" s="3" t="s">
        <v>98</v>
      </c>
      <c r="J14" s="3" t="s">
        <v>1301</v>
      </c>
      <c r="K14" s="3" t="s">
        <v>87</v>
      </c>
      <c r="L14" s="3" t="s">
        <v>1021</v>
      </c>
      <c r="M14" s="3" t="s">
        <v>1032</v>
      </c>
      <c r="N14" s="3" t="s">
        <v>1482</v>
      </c>
      <c r="O14" s="3" t="s">
        <v>1472</v>
      </c>
    </row>
    <row r="15" spans="1:15" hidden="1" x14ac:dyDescent="0.2">
      <c r="A15" s="3" t="s">
        <v>1305</v>
      </c>
      <c r="B15" s="3" t="s">
        <v>1306</v>
      </c>
      <c r="C15" s="3" t="s">
        <v>1015</v>
      </c>
      <c r="D15" s="4">
        <v>44750.947916666664</v>
      </c>
      <c r="E15" s="3" t="s">
        <v>108</v>
      </c>
      <c r="F15" s="3" t="s">
        <v>1015</v>
      </c>
      <c r="G15" s="3" t="s">
        <v>167</v>
      </c>
      <c r="H15" s="3" t="s">
        <v>100</v>
      </c>
      <c r="I15" s="3" t="s">
        <v>222</v>
      </c>
      <c r="J15" s="3" t="s">
        <v>1310</v>
      </c>
      <c r="K15" s="3" t="s">
        <v>87</v>
      </c>
      <c r="L15" s="3" t="s">
        <v>1021</v>
      </c>
      <c r="M15" s="3" t="s">
        <v>461</v>
      </c>
      <c r="N15" s="3" t="s">
        <v>1482</v>
      </c>
      <c r="O15" s="3" t="s">
        <v>167</v>
      </c>
    </row>
    <row r="16" spans="1:15" hidden="1" x14ac:dyDescent="0.2">
      <c r="A16" s="3" t="s">
        <v>1317</v>
      </c>
      <c r="B16" s="3" t="s">
        <v>1319</v>
      </c>
      <c r="C16" s="3" t="s">
        <v>1015</v>
      </c>
      <c r="D16" s="4">
        <v>44780.5</v>
      </c>
      <c r="E16" s="3" t="s">
        <v>108</v>
      </c>
      <c r="F16" s="3" t="s">
        <v>1015</v>
      </c>
      <c r="G16" s="3" t="s">
        <v>167</v>
      </c>
      <c r="H16" s="3" t="s">
        <v>100</v>
      </c>
      <c r="I16" s="3" t="s">
        <v>98</v>
      </c>
      <c r="J16" s="3" t="s">
        <v>1310</v>
      </c>
      <c r="K16" s="3" t="s">
        <v>87</v>
      </c>
      <c r="L16" s="3" t="s">
        <v>1021</v>
      </c>
      <c r="M16" s="3" t="s">
        <v>461</v>
      </c>
      <c r="N16" s="3" t="s">
        <v>1482</v>
      </c>
      <c r="O16" s="3" t="s">
        <v>167</v>
      </c>
    </row>
    <row r="17" spans="1:15" x14ac:dyDescent="0.2">
      <c r="A17" s="3" t="s">
        <v>1321</v>
      </c>
      <c r="B17" s="3" t="s">
        <v>1015</v>
      </c>
      <c r="C17" s="3" t="s">
        <v>1015</v>
      </c>
      <c r="D17" s="4">
        <v>44792.784722222219</v>
      </c>
      <c r="E17" s="3" t="s">
        <v>108</v>
      </c>
      <c r="F17" s="3" t="s">
        <v>1015</v>
      </c>
      <c r="G17" s="3" t="s">
        <v>167</v>
      </c>
      <c r="H17" s="3" t="s">
        <v>100</v>
      </c>
      <c r="I17" s="3" t="s">
        <v>98</v>
      </c>
      <c r="J17" s="3"/>
      <c r="K17" s="3" t="s">
        <v>87</v>
      </c>
      <c r="L17" s="3" t="s">
        <v>1021</v>
      </c>
      <c r="M17" s="3" t="s">
        <v>133</v>
      </c>
      <c r="N17" s="3" t="s">
        <v>133</v>
      </c>
      <c r="O17" s="3" t="s">
        <v>167</v>
      </c>
    </row>
    <row r="18" spans="1:15" x14ac:dyDescent="0.2">
      <c r="A18" s="3" t="s">
        <v>1348</v>
      </c>
      <c r="B18" s="3" t="s">
        <v>1350</v>
      </c>
      <c r="C18" s="3" t="s">
        <v>1351</v>
      </c>
      <c r="D18" s="4">
        <v>44813.740277777775</v>
      </c>
      <c r="E18" s="3" t="s">
        <v>108</v>
      </c>
      <c r="F18" s="3" t="s">
        <v>1015</v>
      </c>
      <c r="G18" s="3" t="s">
        <v>186</v>
      </c>
      <c r="H18" s="3" t="s">
        <v>116</v>
      </c>
      <c r="I18" s="3" t="s">
        <v>98</v>
      </c>
      <c r="J18" s="3" t="s">
        <v>1346</v>
      </c>
      <c r="K18" s="3" t="s">
        <v>87</v>
      </c>
      <c r="L18" s="3" t="s">
        <v>1021</v>
      </c>
      <c r="M18" s="3" t="s">
        <v>133</v>
      </c>
      <c r="N18" s="3" t="s">
        <v>133</v>
      </c>
      <c r="O18" s="3" t="s">
        <v>186</v>
      </c>
    </row>
    <row r="19" spans="1:15" hidden="1" x14ac:dyDescent="0.2">
      <c r="A19" s="3" t="s">
        <v>1381</v>
      </c>
      <c r="B19" s="3" t="s">
        <v>1382</v>
      </c>
      <c r="C19" s="3" t="s">
        <v>1383</v>
      </c>
      <c r="D19" s="4">
        <v>44836.643750000003</v>
      </c>
      <c r="E19" s="3" t="s">
        <v>108</v>
      </c>
      <c r="F19" s="3" t="s">
        <v>1015</v>
      </c>
      <c r="G19" s="3" t="s">
        <v>167</v>
      </c>
      <c r="H19" s="3" t="s">
        <v>100</v>
      </c>
      <c r="I19" s="3" t="s">
        <v>98</v>
      </c>
      <c r="J19" s="3" t="s">
        <v>1385</v>
      </c>
      <c r="K19" s="3" t="s">
        <v>87</v>
      </c>
      <c r="L19" s="3" t="s">
        <v>1021</v>
      </c>
      <c r="M19" s="3" t="s">
        <v>461</v>
      </c>
      <c r="N19" s="3" t="s">
        <v>1482</v>
      </c>
      <c r="O19" s="3" t="s">
        <v>167</v>
      </c>
    </row>
    <row r="20" spans="1:15" hidden="1" x14ac:dyDescent="0.2">
      <c r="A20" s="3" t="s">
        <v>1386</v>
      </c>
      <c r="B20" s="3" t="s">
        <v>1387</v>
      </c>
      <c r="C20" s="3" t="s">
        <v>1015</v>
      </c>
      <c r="D20" s="4">
        <v>44858.879861111112</v>
      </c>
      <c r="E20" s="3" t="s">
        <v>108</v>
      </c>
      <c r="F20" s="3" t="s">
        <v>1015</v>
      </c>
      <c r="G20" s="3" t="s">
        <v>1388</v>
      </c>
      <c r="H20" s="3" t="s">
        <v>100</v>
      </c>
      <c r="I20" s="3" t="s">
        <v>222</v>
      </c>
      <c r="J20" s="3" t="s">
        <v>1391</v>
      </c>
      <c r="K20" s="3" t="s">
        <v>87</v>
      </c>
      <c r="L20" s="3" t="s">
        <v>1021</v>
      </c>
      <c r="M20" s="3" t="s">
        <v>461</v>
      </c>
      <c r="N20" s="3" t="s">
        <v>1482</v>
      </c>
      <c r="O20" s="3" t="s">
        <v>293</v>
      </c>
    </row>
    <row r="21" spans="1:15" x14ac:dyDescent="0.2">
      <c r="A21" s="3" t="s">
        <v>1401</v>
      </c>
      <c r="B21" s="3" t="s">
        <v>1403</v>
      </c>
      <c r="C21" s="3" t="s">
        <v>1404</v>
      </c>
      <c r="D21" s="4">
        <v>44881.416666666664</v>
      </c>
      <c r="E21" s="3" t="s">
        <v>84</v>
      </c>
      <c r="F21" s="3" t="s">
        <v>275</v>
      </c>
      <c r="G21" s="3" t="s">
        <v>1015</v>
      </c>
      <c r="H21" s="3" t="s">
        <v>100</v>
      </c>
      <c r="I21" s="3" t="s">
        <v>98</v>
      </c>
      <c r="J21" s="3" t="s">
        <v>1408</v>
      </c>
      <c r="K21" s="3" t="s">
        <v>87</v>
      </c>
      <c r="L21" s="3" t="s">
        <v>1021</v>
      </c>
      <c r="M21" s="3" t="s">
        <v>133</v>
      </c>
      <c r="N21" s="3" t="s">
        <v>133</v>
      </c>
      <c r="O21" s="3" t="s">
        <v>113</v>
      </c>
    </row>
    <row r="22" spans="1:15" hidden="1" x14ac:dyDescent="0.2">
      <c r="A22" s="3" t="s">
        <v>1435</v>
      </c>
      <c r="B22" s="3" t="s">
        <v>1437</v>
      </c>
      <c r="C22" s="3" t="s">
        <v>1438</v>
      </c>
      <c r="D22" s="4">
        <v>44888.936805555553</v>
      </c>
      <c r="E22" s="3" t="s">
        <v>84</v>
      </c>
      <c r="F22" s="3" t="s">
        <v>275</v>
      </c>
      <c r="G22" s="3" t="s">
        <v>1015</v>
      </c>
      <c r="H22" s="3" t="s">
        <v>116</v>
      </c>
      <c r="I22" s="3" t="s">
        <v>222</v>
      </c>
      <c r="J22" s="3" t="s">
        <v>1433</v>
      </c>
      <c r="K22" s="3" t="s">
        <v>87</v>
      </c>
      <c r="L22" s="3" t="s">
        <v>1021</v>
      </c>
      <c r="M22" s="3" t="s">
        <v>461</v>
      </c>
      <c r="N22" s="3" t="s">
        <v>1482</v>
      </c>
      <c r="O22" s="3" t="s">
        <v>113</v>
      </c>
    </row>
    <row r="23" spans="1:15" hidden="1" x14ac:dyDescent="0.2">
      <c r="A23" s="3" t="s">
        <v>473</v>
      </c>
      <c r="B23" s="3" t="s">
        <v>475</v>
      </c>
      <c r="C23" s="3" t="s">
        <v>476</v>
      </c>
      <c r="D23" s="4">
        <v>45087.179861111108</v>
      </c>
      <c r="E23" s="3" t="s">
        <v>108</v>
      </c>
      <c r="F23" s="3"/>
      <c r="G23" s="3" t="s">
        <v>177</v>
      </c>
      <c r="H23" s="3" t="s">
        <v>100</v>
      </c>
      <c r="I23" s="3" t="s">
        <v>98</v>
      </c>
      <c r="J23" s="3" t="s">
        <v>482</v>
      </c>
      <c r="K23" s="3" t="s">
        <v>87</v>
      </c>
      <c r="L23" s="3" t="s">
        <v>93</v>
      </c>
      <c r="M23" s="3" t="s">
        <v>102</v>
      </c>
      <c r="N23" s="3" t="s">
        <v>1482</v>
      </c>
      <c r="O23" s="3" t="s">
        <v>1475</v>
      </c>
    </row>
    <row r="24" spans="1:15" hidden="1" x14ac:dyDescent="0.2">
      <c r="A24" s="3" t="s">
        <v>703</v>
      </c>
      <c r="B24" s="3" t="s">
        <v>691</v>
      </c>
      <c r="C24" s="3" t="s">
        <v>704</v>
      </c>
      <c r="D24" s="4">
        <v>45123.335416666669</v>
      </c>
      <c r="E24" s="3" t="s">
        <v>366</v>
      </c>
      <c r="F24" s="3"/>
      <c r="G24" s="3"/>
      <c r="H24" s="3" t="s">
        <v>100</v>
      </c>
      <c r="I24" s="3" t="s">
        <v>98</v>
      </c>
      <c r="J24" s="3" t="s">
        <v>698</v>
      </c>
      <c r="K24" s="3" t="s">
        <v>87</v>
      </c>
      <c r="L24" s="3" t="s">
        <v>93</v>
      </c>
      <c r="M24" s="3" t="s">
        <v>102</v>
      </c>
      <c r="N24" s="3" t="s">
        <v>1482</v>
      </c>
      <c r="O24" s="3" t="s">
        <v>1476</v>
      </c>
    </row>
    <row r="25" spans="1:15" x14ac:dyDescent="0.2">
      <c r="A25" s="3" t="s">
        <v>899</v>
      </c>
      <c r="B25" s="3" t="s">
        <v>901</v>
      </c>
      <c r="C25" s="3" t="s">
        <v>902</v>
      </c>
      <c r="D25" s="4">
        <v>45225.988888888889</v>
      </c>
      <c r="E25" s="3" t="s">
        <v>108</v>
      </c>
      <c r="F25" s="3"/>
      <c r="G25" s="3" t="s">
        <v>102</v>
      </c>
      <c r="H25" s="3" t="s">
        <v>100</v>
      </c>
      <c r="I25" s="3" t="s">
        <v>222</v>
      </c>
      <c r="J25" s="3" t="s">
        <v>907</v>
      </c>
      <c r="K25" s="3" t="s">
        <v>87</v>
      </c>
      <c r="L25" s="3" t="s">
        <v>93</v>
      </c>
      <c r="M25" s="3" t="s">
        <v>133</v>
      </c>
      <c r="N25" s="3" t="s">
        <v>133</v>
      </c>
      <c r="O25" s="3" t="s">
        <v>1479</v>
      </c>
    </row>
    <row r="26" spans="1:15" hidden="1" x14ac:dyDescent="0.2">
      <c r="A26" s="3" t="s">
        <v>934</v>
      </c>
      <c r="B26" s="3" t="s">
        <v>936</v>
      </c>
      <c r="C26" s="3" t="s">
        <v>937</v>
      </c>
      <c r="D26" s="4">
        <v>45229.456944444442</v>
      </c>
      <c r="E26" s="3" t="s">
        <v>275</v>
      </c>
      <c r="F26" s="3"/>
      <c r="G26" s="3"/>
      <c r="H26" s="3" t="s">
        <v>100</v>
      </c>
      <c r="I26" s="3" t="s">
        <v>222</v>
      </c>
      <c r="J26" s="3" t="s">
        <v>946</v>
      </c>
      <c r="K26" s="3" t="s">
        <v>87</v>
      </c>
      <c r="L26" s="3" t="s">
        <v>93</v>
      </c>
      <c r="M26" s="3" t="s">
        <v>102</v>
      </c>
      <c r="N26" s="3" t="s">
        <v>1482</v>
      </c>
      <c r="O26" s="3" t="s">
        <v>113</v>
      </c>
    </row>
    <row r="27" spans="1:15" hidden="1" x14ac:dyDescent="0.2">
      <c r="A27" s="3" t="s">
        <v>957</v>
      </c>
      <c r="B27" s="3" t="s">
        <v>959</v>
      </c>
      <c r="C27" s="3" t="s">
        <v>960</v>
      </c>
      <c r="D27" s="4">
        <v>45209.164583333331</v>
      </c>
      <c r="E27" s="3" t="s">
        <v>108</v>
      </c>
      <c r="F27" s="3"/>
      <c r="G27" s="3" t="s">
        <v>177</v>
      </c>
      <c r="H27" s="3" t="s">
        <v>116</v>
      </c>
      <c r="I27" s="3" t="s">
        <v>222</v>
      </c>
      <c r="J27" s="3" t="s">
        <v>965</v>
      </c>
      <c r="K27" s="3" t="s">
        <v>87</v>
      </c>
      <c r="L27" s="3" t="s">
        <v>93</v>
      </c>
      <c r="M27" s="3" t="s">
        <v>102</v>
      </c>
      <c r="N27" s="3" t="s">
        <v>1482</v>
      </c>
      <c r="O27" s="3" t="s">
        <v>1475</v>
      </c>
    </row>
    <row r="28" spans="1:15" ht="17" hidden="1" customHeight="1" x14ac:dyDescent="0.2">
      <c r="A28" s="3" t="s">
        <v>968</v>
      </c>
      <c r="B28" s="3" t="s">
        <v>970</v>
      </c>
      <c r="C28" s="3" t="s">
        <v>971</v>
      </c>
      <c r="D28" s="4">
        <v>45270.802777777775</v>
      </c>
      <c r="E28" s="3" t="s">
        <v>108</v>
      </c>
      <c r="F28" s="3"/>
      <c r="G28" s="3" t="s">
        <v>142</v>
      </c>
      <c r="H28" s="3" t="s">
        <v>100</v>
      </c>
      <c r="I28" s="3" t="s">
        <v>98</v>
      </c>
      <c r="J28" s="3" t="s">
        <v>975</v>
      </c>
      <c r="K28" s="3" t="s">
        <v>87</v>
      </c>
      <c r="L28" s="3" t="s">
        <v>93</v>
      </c>
      <c r="M28" s="3" t="s">
        <v>102</v>
      </c>
      <c r="N28" s="3" t="s">
        <v>1482</v>
      </c>
      <c r="O28" s="3" t="s">
        <v>142</v>
      </c>
    </row>
    <row r="29" spans="1:15" x14ac:dyDescent="0.2">
      <c r="A29" s="3" t="s">
        <v>123</v>
      </c>
      <c r="B29" s="3" t="s">
        <v>125</v>
      </c>
      <c r="C29" s="3"/>
      <c r="D29" s="4">
        <v>45355.316666666666</v>
      </c>
      <c r="E29" s="3" t="s">
        <v>84</v>
      </c>
      <c r="F29" s="3" t="s">
        <v>85</v>
      </c>
      <c r="G29" s="3"/>
      <c r="H29" s="3" t="s">
        <v>100</v>
      </c>
      <c r="I29" s="3" t="s">
        <v>98</v>
      </c>
      <c r="J29" s="3" t="s">
        <v>132</v>
      </c>
      <c r="K29" s="3" t="s">
        <v>87</v>
      </c>
      <c r="L29" s="3" t="s">
        <v>93</v>
      </c>
      <c r="M29" s="3" t="s">
        <v>133</v>
      </c>
      <c r="N29" s="3" t="s">
        <v>133</v>
      </c>
      <c r="O29" s="3" t="s">
        <v>894</v>
      </c>
    </row>
    <row r="30" spans="1:15" hidden="1" x14ac:dyDescent="0.2">
      <c r="A30" s="3" t="s">
        <v>79</v>
      </c>
      <c r="B30" s="3" t="s">
        <v>82</v>
      </c>
      <c r="C30" s="3"/>
      <c r="D30" s="4">
        <v>45360.593055555553</v>
      </c>
      <c r="E30" s="3" t="s">
        <v>84</v>
      </c>
      <c r="F30" s="3" t="s">
        <v>85</v>
      </c>
      <c r="G30" s="3"/>
      <c r="H30" s="3" t="s">
        <v>100</v>
      </c>
      <c r="I30" s="3" t="s">
        <v>98</v>
      </c>
      <c r="J30" s="3"/>
      <c r="K30" s="3" t="s">
        <v>87</v>
      </c>
      <c r="L30" s="3" t="s">
        <v>93</v>
      </c>
      <c r="M30" s="3" t="s">
        <v>102</v>
      </c>
      <c r="N30" s="3" t="s">
        <v>1482</v>
      </c>
      <c r="O30" s="3" t="s">
        <v>894</v>
      </c>
    </row>
    <row r="31" spans="1:15" x14ac:dyDescent="0.2">
      <c r="A31" s="3" t="s">
        <v>103</v>
      </c>
      <c r="B31" s="3" t="s">
        <v>105</v>
      </c>
      <c r="C31" s="3" t="s">
        <v>106</v>
      </c>
      <c r="D31" s="4">
        <v>45362.230555555558</v>
      </c>
      <c r="E31" s="3" t="s">
        <v>108</v>
      </c>
      <c r="F31" s="3"/>
      <c r="G31" s="3" t="s">
        <v>109</v>
      </c>
      <c r="H31" s="3" t="s">
        <v>116</v>
      </c>
      <c r="I31" s="3" t="s">
        <v>98</v>
      </c>
      <c r="J31" s="3" t="s">
        <v>118</v>
      </c>
      <c r="K31" s="3" t="s">
        <v>87</v>
      </c>
      <c r="L31" s="3" t="s">
        <v>93</v>
      </c>
      <c r="M31" s="3" t="s">
        <v>133</v>
      </c>
      <c r="N31" s="3" t="s">
        <v>133</v>
      </c>
      <c r="O31" s="3" t="s">
        <v>1477</v>
      </c>
    </row>
    <row r="32" spans="1:15" hidden="1" x14ac:dyDescent="0.2">
      <c r="A32" s="3" t="s">
        <v>163</v>
      </c>
      <c r="B32" s="3" t="s">
        <v>165</v>
      </c>
      <c r="C32" s="3" t="s">
        <v>166</v>
      </c>
      <c r="D32" s="4">
        <v>45387.361111111109</v>
      </c>
      <c r="E32" s="3" t="s">
        <v>108</v>
      </c>
      <c r="F32" s="3"/>
      <c r="G32" s="3" t="s">
        <v>167</v>
      </c>
      <c r="H32" s="3" t="s">
        <v>116</v>
      </c>
      <c r="I32" s="3" t="s">
        <v>98</v>
      </c>
      <c r="J32" s="3" t="s">
        <v>171</v>
      </c>
      <c r="K32" s="3" t="s">
        <v>87</v>
      </c>
      <c r="L32" s="3" t="s">
        <v>93</v>
      </c>
      <c r="M32" s="3" t="s">
        <v>102</v>
      </c>
      <c r="N32" s="3" t="s">
        <v>1482</v>
      </c>
      <c r="O32" s="3" t="s">
        <v>167</v>
      </c>
    </row>
    <row r="33" spans="1:15" hidden="1" x14ac:dyDescent="0.2">
      <c r="A33" s="3" t="s">
        <v>204</v>
      </c>
      <c r="B33" s="3" t="s">
        <v>206</v>
      </c>
      <c r="C33" s="3" t="s">
        <v>207</v>
      </c>
      <c r="D33" s="4">
        <v>45397.138888888891</v>
      </c>
      <c r="E33" s="3" t="s">
        <v>84</v>
      </c>
      <c r="F33" s="3" t="s">
        <v>102</v>
      </c>
      <c r="G33" s="3"/>
      <c r="H33" s="3" t="s">
        <v>116</v>
      </c>
      <c r="I33" s="3" t="s">
        <v>98</v>
      </c>
      <c r="J33" s="3" t="s">
        <v>213</v>
      </c>
      <c r="K33" s="3" t="s">
        <v>87</v>
      </c>
      <c r="L33" s="3" t="s">
        <v>93</v>
      </c>
      <c r="M33" s="3" t="s">
        <v>102</v>
      </c>
      <c r="N33" s="3" t="s">
        <v>1482</v>
      </c>
      <c r="O33" s="3" t="s">
        <v>1474</v>
      </c>
    </row>
    <row r="34" spans="1:15" x14ac:dyDescent="0.2">
      <c r="A34" s="3" t="s">
        <v>137</v>
      </c>
      <c r="B34" s="3" t="s">
        <v>139</v>
      </c>
      <c r="C34" s="3" t="s">
        <v>140</v>
      </c>
      <c r="D34" s="4">
        <v>45416.373611111114</v>
      </c>
      <c r="E34" s="3" t="s">
        <v>84</v>
      </c>
      <c r="F34" s="3" t="s">
        <v>141</v>
      </c>
      <c r="G34" s="3"/>
      <c r="H34" s="3" t="s">
        <v>100</v>
      </c>
      <c r="I34" s="3" t="s">
        <v>147</v>
      </c>
      <c r="J34" s="3" t="s">
        <v>150</v>
      </c>
      <c r="K34" s="3" t="s">
        <v>87</v>
      </c>
      <c r="L34" s="3" t="s">
        <v>93</v>
      </c>
      <c r="M34" s="3" t="s">
        <v>133</v>
      </c>
      <c r="N34" s="3" t="s">
        <v>133</v>
      </c>
      <c r="O34" s="3" t="s">
        <v>1472</v>
      </c>
    </row>
    <row r="35" spans="1:15" x14ac:dyDescent="0.2">
      <c r="A35" s="3" t="s">
        <v>153</v>
      </c>
      <c r="B35" s="3" t="s">
        <v>155</v>
      </c>
      <c r="C35" s="3"/>
      <c r="D35" s="4">
        <v>45428.395833333336</v>
      </c>
      <c r="E35" s="3" t="s">
        <v>84</v>
      </c>
      <c r="F35" s="3" t="s">
        <v>141</v>
      </c>
      <c r="G35" s="3"/>
      <c r="H35" s="3" t="s">
        <v>100</v>
      </c>
      <c r="I35" s="3" t="s">
        <v>98</v>
      </c>
      <c r="J35" s="3" t="s">
        <v>160</v>
      </c>
      <c r="K35" s="3" t="s">
        <v>87</v>
      </c>
      <c r="L35" s="3" t="s">
        <v>93</v>
      </c>
      <c r="M35" s="3" t="s">
        <v>133</v>
      </c>
      <c r="N35" s="3" t="s">
        <v>133</v>
      </c>
      <c r="O35" s="3" t="s">
        <v>1472</v>
      </c>
    </row>
    <row r="36" spans="1:15" x14ac:dyDescent="0.2">
      <c r="A36" s="3" t="s">
        <v>183</v>
      </c>
      <c r="B36" s="3" t="s">
        <v>185</v>
      </c>
      <c r="C36" s="3"/>
      <c r="D36" s="4">
        <v>45435.592361111114</v>
      </c>
      <c r="E36" s="3" t="s">
        <v>108</v>
      </c>
      <c r="F36" s="3"/>
      <c r="G36" s="3" t="s">
        <v>186</v>
      </c>
      <c r="H36" s="3" t="s">
        <v>100</v>
      </c>
      <c r="I36" s="3" t="s">
        <v>147</v>
      </c>
      <c r="J36" s="3" t="s">
        <v>190</v>
      </c>
      <c r="K36" s="3" t="s">
        <v>87</v>
      </c>
      <c r="L36" s="3" t="s">
        <v>93</v>
      </c>
      <c r="M36" s="3" t="s">
        <v>133</v>
      </c>
      <c r="N36" s="3" t="s">
        <v>133</v>
      </c>
      <c r="O36" s="3" t="s">
        <v>186</v>
      </c>
    </row>
    <row r="37" spans="1:15" hidden="1" x14ac:dyDescent="0.2">
      <c r="A37" s="3" t="s">
        <v>173</v>
      </c>
      <c r="B37" s="3" t="s">
        <v>175</v>
      </c>
      <c r="C37" s="3" t="s">
        <v>176</v>
      </c>
      <c r="D37" s="4">
        <v>45441.724999999999</v>
      </c>
      <c r="E37" s="3" t="s">
        <v>108</v>
      </c>
      <c r="F37" s="3"/>
      <c r="G37" s="3" t="s">
        <v>177</v>
      </c>
      <c r="H37" s="3" t="s">
        <v>116</v>
      </c>
      <c r="I37" s="3" t="s">
        <v>98</v>
      </c>
      <c r="J37" s="3" t="s">
        <v>180</v>
      </c>
      <c r="K37" s="3" t="s">
        <v>87</v>
      </c>
      <c r="L37" s="3" t="s">
        <v>93</v>
      </c>
      <c r="M37" s="3" t="s">
        <v>102</v>
      </c>
      <c r="N37" s="3" t="s">
        <v>1482</v>
      </c>
      <c r="O37" s="3" t="s">
        <v>1475</v>
      </c>
    </row>
    <row r="38" spans="1:15" x14ac:dyDescent="0.2">
      <c r="A38" s="3" t="s">
        <v>271</v>
      </c>
      <c r="B38" s="3" t="s">
        <v>273</v>
      </c>
      <c r="C38" s="3" t="s">
        <v>274</v>
      </c>
      <c r="D38" s="4">
        <v>45491.48333333333</v>
      </c>
      <c r="E38" s="3" t="s">
        <v>275</v>
      </c>
      <c r="F38" s="3"/>
      <c r="G38" s="3"/>
      <c r="H38" s="3" t="s">
        <v>100</v>
      </c>
      <c r="I38" s="3" t="s">
        <v>98</v>
      </c>
      <c r="J38" s="3" t="s">
        <v>279</v>
      </c>
      <c r="K38" s="3" t="s">
        <v>87</v>
      </c>
      <c r="L38" s="3" t="s">
        <v>93</v>
      </c>
      <c r="M38" s="3" t="s">
        <v>133</v>
      </c>
      <c r="N38" s="3" t="s">
        <v>133</v>
      </c>
      <c r="O38" s="3" t="s">
        <v>113</v>
      </c>
    </row>
    <row r="39" spans="1:15" x14ac:dyDescent="0.2">
      <c r="A39" s="3" t="s">
        <v>255</v>
      </c>
      <c r="B39" s="3" t="s">
        <v>256</v>
      </c>
      <c r="C39" s="3" t="s">
        <v>257</v>
      </c>
      <c r="D39" s="4">
        <v>45491.952777777777</v>
      </c>
      <c r="E39" s="3" t="s">
        <v>84</v>
      </c>
      <c r="F39" s="3" t="s">
        <v>85</v>
      </c>
      <c r="G39" s="3"/>
      <c r="H39" s="3" t="s">
        <v>100</v>
      </c>
      <c r="I39" s="3" t="s">
        <v>147</v>
      </c>
      <c r="J39" s="3" t="s">
        <v>262</v>
      </c>
      <c r="K39" s="3" t="s">
        <v>87</v>
      </c>
      <c r="L39" s="3" t="s">
        <v>93</v>
      </c>
      <c r="M39" s="3" t="s">
        <v>133</v>
      </c>
      <c r="N39" s="3" t="s">
        <v>133</v>
      </c>
      <c r="O39" s="3" t="s">
        <v>894</v>
      </c>
    </row>
    <row r="40" spans="1:15" hidden="1" x14ac:dyDescent="0.2">
      <c r="A40" s="3" t="s">
        <v>324</v>
      </c>
      <c r="B40" s="3" t="s">
        <v>326</v>
      </c>
      <c r="C40" s="3" t="s">
        <v>327</v>
      </c>
      <c r="D40" s="4">
        <v>45496.643055555556</v>
      </c>
      <c r="E40" s="3" t="s">
        <v>84</v>
      </c>
      <c r="F40" s="3" t="s">
        <v>85</v>
      </c>
      <c r="G40" s="3"/>
      <c r="H40" s="3" t="s">
        <v>116</v>
      </c>
      <c r="I40" s="3" t="s">
        <v>147</v>
      </c>
      <c r="J40" s="3" t="s">
        <v>331</v>
      </c>
      <c r="K40" s="3" t="s">
        <v>87</v>
      </c>
      <c r="L40" s="3" t="s">
        <v>93</v>
      </c>
      <c r="M40" s="3" t="s">
        <v>102</v>
      </c>
      <c r="N40" s="3" t="s">
        <v>1482</v>
      </c>
      <c r="O40" s="3" t="s">
        <v>894</v>
      </c>
    </row>
    <row r="41" spans="1:15" x14ac:dyDescent="0.2">
      <c r="A41" s="3" t="s">
        <v>300</v>
      </c>
      <c r="B41" s="3" t="s">
        <v>302</v>
      </c>
      <c r="C41" s="3" t="s">
        <v>303</v>
      </c>
      <c r="D41" s="4">
        <v>45500.814583333333</v>
      </c>
      <c r="E41" s="3" t="s">
        <v>108</v>
      </c>
      <c r="F41" s="3"/>
      <c r="G41" s="3" t="s">
        <v>142</v>
      </c>
      <c r="H41" s="3" t="s">
        <v>100</v>
      </c>
      <c r="I41" s="3" t="s">
        <v>222</v>
      </c>
      <c r="J41" s="3" t="s">
        <v>307</v>
      </c>
      <c r="K41" s="3" t="s">
        <v>87</v>
      </c>
      <c r="L41" s="3" t="s">
        <v>93</v>
      </c>
      <c r="M41" s="3" t="s">
        <v>133</v>
      </c>
      <c r="N41" s="3" t="s">
        <v>133</v>
      </c>
      <c r="O41" s="3" t="s">
        <v>142</v>
      </c>
    </row>
    <row r="42" spans="1:15" hidden="1" x14ac:dyDescent="0.2">
      <c r="A42" s="3" t="s">
        <v>333</v>
      </c>
      <c r="B42" s="3" t="s">
        <v>335</v>
      </c>
      <c r="C42" s="3"/>
      <c r="D42" s="4">
        <v>45501.529861111114</v>
      </c>
      <c r="E42" s="3" t="s">
        <v>84</v>
      </c>
      <c r="F42" s="3" t="s">
        <v>231</v>
      </c>
      <c r="G42" s="3"/>
      <c r="H42" s="3" t="s">
        <v>116</v>
      </c>
      <c r="I42" s="3" t="s">
        <v>222</v>
      </c>
      <c r="J42" s="3" t="s">
        <v>339</v>
      </c>
      <c r="K42" s="3" t="s">
        <v>87</v>
      </c>
      <c r="L42" s="3" t="s">
        <v>93</v>
      </c>
      <c r="M42" s="3" t="s">
        <v>102</v>
      </c>
      <c r="N42" s="3" t="s">
        <v>1482</v>
      </c>
      <c r="O42" s="3" t="s">
        <v>1473</v>
      </c>
    </row>
    <row r="43" spans="1:15" hidden="1" x14ac:dyDescent="0.2">
      <c r="A43" s="3" t="s">
        <v>236</v>
      </c>
      <c r="B43" s="3" t="s">
        <v>238</v>
      </c>
      <c r="C43" s="3"/>
      <c r="D43" s="5">
        <v>45503</v>
      </c>
      <c r="E43" s="3" t="s">
        <v>84</v>
      </c>
      <c r="F43" s="3" t="s">
        <v>141</v>
      </c>
      <c r="G43" s="3"/>
      <c r="H43" s="3" t="s">
        <v>100</v>
      </c>
      <c r="I43" s="3" t="s">
        <v>98</v>
      </c>
      <c r="J43" s="3" t="s">
        <v>242</v>
      </c>
      <c r="K43" s="3" t="s">
        <v>87</v>
      </c>
      <c r="L43" s="3" t="s">
        <v>93</v>
      </c>
      <c r="M43" s="3" t="s">
        <v>102</v>
      </c>
      <c r="N43" s="3" t="s">
        <v>1482</v>
      </c>
      <c r="O43" s="3" t="s">
        <v>1472</v>
      </c>
    </row>
    <row r="44" spans="1:15" x14ac:dyDescent="0.2">
      <c r="A44" s="3" t="s">
        <v>227</v>
      </c>
      <c r="B44" s="3" t="s">
        <v>229</v>
      </c>
      <c r="C44" s="3" t="s">
        <v>230</v>
      </c>
      <c r="D44" s="4">
        <v>45504.5625</v>
      </c>
      <c r="E44" s="3" t="s">
        <v>84</v>
      </c>
      <c r="F44" s="3" t="s">
        <v>231</v>
      </c>
      <c r="G44" s="3"/>
      <c r="H44" s="3" t="s">
        <v>116</v>
      </c>
      <c r="I44" s="3" t="s">
        <v>98</v>
      </c>
      <c r="J44" s="3" t="s">
        <v>234</v>
      </c>
      <c r="K44" s="3" t="s">
        <v>87</v>
      </c>
      <c r="L44" s="3" t="s">
        <v>93</v>
      </c>
      <c r="M44" s="3" t="s">
        <v>133</v>
      </c>
      <c r="N44" s="3" t="s">
        <v>133</v>
      </c>
      <c r="O44" s="3" t="s">
        <v>1473</v>
      </c>
    </row>
    <row r="45" spans="1:15" hidden="1" x14ac:dyDescent="0.2">
      <c r="A45" s="3" t="s">
        <v>355</v>
      </c>
      <c r="B45" s="3" t="s">
        <v>357</v>
      </c>
      <c r="C45" s="3" t="s">
        <v>358</v>
      </c>
      <c r="D45" s="4">
        <v>45519.370138888888</v>
      </c>
      <c r="E45" s="3" t="s">
        <v>84</v>
      </c>
      <c r="F45" s="3" t="s">
        <v>231</v>
      </c>
      <c r="G45" s="3"/>
      <c r="H45" s="3" t="s">
        <v>116</v>
      </c>
      <c r="I45" s="3" t="s">
        <v>222</v>
      </c>
      <c r="J45" s="3" t="s">
        <v>361</v>
      </c>
      <c r="K45" s="3" t="s">
        <v>87</v>
      </c>
      <c r="L45" s="3" t="s">
        <v>93</v>
      </c>
      <c r="M45" s="3" t="s">
        <v>102</v>
      </c>
      <c r="N45" s="3" t="s">
        <v>1482</v>
      </c>
      <c r="O45" s="3" t="s">
        <v>1473</v>
      </c>
    </row>
    <row r="46" spans="1:15" hidden="1" x14ac:dyDescent="0.2">
      <c r="A46" s="3" t="s">
        <v>318</v>
      </c>
      <c r="B46" s="3" t="s">
        <v>320</v>
      </c>
      <c r="C46" s="3"/>
      <c r="D46" s="4">
        <v>45522.729166666664</v>
      </c>
      <c r="E46" s="3" t="s">
        <v>84</v>
      </c>
      <c r="F46" s="3" t="s">
        <v>231</v>
      </c>
      <c r="G46" s="3"/>
      <c r="H46" s="3" t="s">
        <v>100</v>
      </c>
      <c r="I46" s="3" t="s">
        <v>222</v>
      </c>
      <c r="J46" s="3" t="s">
        <v>316</v>
      </c>
      <c r="K46" s="3" t="s">
        <v>87</v>
      </c>
      <c r="L46" s="3" t="s">
        <v>93</v>
      </c>
      <c r="M46" s="3" t="s">
        <v>102</v>
      </c>
      <c r="N46" s="3" t="s">
        <v>1482</v>
      </c>
      <c r="O46" s="3" t="s">
        <v>1473</v>
      </c>
    </row>
    <row r="47" spans="1:15" hidden="1" x14ac:dyDescent="0.2">
      <c r="A47" s="3" t="s">
        <v>309</v>
      </c>
      <c r="B47" s="3" t="s">
        <v>311</v>
      </c>
      <c r="C47" s="3" t="s">
        <v>312</v>
      </c>
      <c r="D47" s="4">
        <v>45531.59097222222</v>
      </c>
      <c r="E47" s="3" t="s">
        <v>108</v>
      </c>
      <c r="F47" s="3"/>
      <c r="G47" s="3"/>
      <c r="H47" s="3" t="s">
        <v>100</v>
      </c>
      <c r="I47" s="3" t="s">
        <v>98</v>
      </c>
      <c r="J47" s="3" t="s">
        <v>316</v>
      </c>
      <c r="K47" s="3" t="s">
        <v>87</v>
      </c>
      <c r="L47" s="3" t="s">
        <v>93</v>
      </c>
      <c r="M47" s="3" t="s">
        <v>102</v>
      </c>
      <c r="N47" s="3" t="s">
        <v>1482</v>
      </c>
      <c r="O47" s="3" t="s">
        <v>1479</v>
      </c>
    </row>
    <row r="48" spans="1:15" hidden="1" x14ac:dyDescent="0.2">
      <c r="A48" s="3" t="s">
        <v>263</v>
      </c>
      <c r="B48" s="3" t="s">
        <v>265</v>
      </c>
      <c r="C48" s="3"/>
      <c r="D48" s="4">
        <v>45533.527083333334</v>
      </c>
      <c r="E48" s="3" t="s">
        <v>108</v>
      </c>
      <c r="F48" s="3"/>
      <c r="G48" s="3" t="s">
        <v>167</v>
      </c>
      <c r="H48" s="3" t="s">
        <v>116</v>
      </c>
      <c r="I48" s="3" t="s">
        <v>147</v>
      </c>
      <c r="J48" s="3" t="s">
        <v>268</v>
      </c>
      <c r="K48" s="3" t="s">
        <v>87</v>
      </c>
      <c r="L48" s="3" t="s">
        <v>93</v>
      </c>
      <c r="M48" s="3" t="s">
        <v>102</v>
      </c>
      <c r="N48" s="3" t="s">
        <v>1482</v>
      </c>
      <c r="O48" s="3" t="s">
        <v>167</v>
      </c>
    </row>
    <row r="49" spans="1:15" x14ac:dyDescent="0.2">
      <c r="A49" s="3" t="s">
        <v>405</v>
      </c>
      <c r="B49" s="3" t="s">
        <v>407</v>
      </c>
      <c r="C49" s="3"/>
      <c r="D49" s="4">
        <v>45575.561805555553</v>
      </c>
      <c r="E49" s="3" t="s">
        <v>408</v>
      </c>
      <c r="F49" s="3"/>
      <c r="G49" s="3"/>
      <c r="H49" s="3" t="s">
        <v>100</v>
      </c>
      <c r="I49" s="3" t="s">
        <v>98</v>
      </c>
      <c r="J49" s="3" t="s">
        <v>412</v>
      </c>
      <c r="K49" s="3" t="s">
        <v>87</v>
      </c>
      <c r="L49" s="3" t="s">
        <v>93</v>
      </c>
      <c r="M49" s="3" t="s">
        <v>133</v>
      </c>
      <c r="N49" s="3" t="s">
        <v>133</v>
      </c>
      <c r="O49" s="3" t="s">
        <v>1478</v>
      </c>
    </row>
    <row r="50" spans="1:15" x14ac:dyDescent="0.2">
      <c r="A50" s="3" t="s">
        <v>381</v>
      </c>
      <c r="B50" s="3" t="s">
        <v>383</v>
      </c>
      <c r="C50" s="3"/>
      <c r="D50" s="4">
        <v>45627.397916666669</v>
      </c>
      <c r="E50" s="3" t="s">
        <v>84</v>
      </c>
      <c r="F50" s="3" t="s">
        <v>141</v>
      </c>
      <c r="G50" s="3"/>
      <c r="H50" s="3" t="s">
        <v>100</v>
      </c>
      <c r="I50" s="3" t="s">
        <v>147</v>
      </c>
      <c r="J50" s="3" t="s">
        <v>387</v>
      </c>
      <c r="K50" s="3" t="s">
        <v>87</v>
      </c>
      <c r="L50" s="3" t="s">
        <v>93</v>
      </c>
      <c r="M50" s="3" t="s">
        <v>133</v>
      </c>
      <c r="N50" s="3" t="s">
        <v>133</v>
      </c>
      <c r="O50" s="3" t="s">
        <v>1472</v>
      </c>
    </row>
  </sheetData>
  <autoFilter ref="A1:O50" xr:uid="{1B783C38-0893-7A4B-919C-7408874A5D21}">
    <filterColumn colId="12">
      <filters>
        <filter val="Covere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SCE_Ignition_Lines_24</vt:lpstr>
      <vt:lpstr>SCE_Ignition_Lines_23</vt:lpstr>
      <vt:lpstr>SCE_Ignition_Lines_22</vt:lpstr>
      <vt:lpstr>IgnitionSummary</vt:lpstr>
      <vt:lpstr>HFTDIgnitionSummary</vt:lpstr>
      <vt:lpstr>IgnOHPrimaryHFTD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Mitchell</dc:creator>
  <cp:lastModifiedBy>Joseph Mitchell</cp:lastModifiedBy>
  <dcterms:created xsi:type="dcterms:W3CDTF">2025-06-07T23:05:00Z</dcterms:created>
  <dcterms:modified xsi:type="dcterms:W3CDTF">2025-06-21T22:58:25Z</dcterms:modified>
</cp:coreProperties>
</file>