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wm/Work/WEEDS/Calculations/Workpapers/WMP26/PGE/"/>
    </mc:Choice>
  </mc:AlternateContent>
  <xr:revisionPtr revIDLastSave="0" documentId="13_ncr:1_{9BC9B040-D023-1949-BC79-75C044E6AA90}" xr6:coauthVersionLast="47" xr6:coauthVersionMax="47" xr10:uidLastSave="{00000000-0000-0000-0000-000000000000}"/>
  <bookViews>
    <workbookView xWindow="4700" yWindow="3200" windowWidth="27240" windowHeight="16440" activeTab="1" xr2:uid="{A4656C18-3F89-5247-B32C-A563D807BB58}"/>
  </bookViews>
  <sheets>
    <sheet name="Readme" sheetId="1" r:id="rId1"/>
    <sheet name="Ignition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" l="1"/>
  <c r="B20" i="2"/>
  <c r="B18" i="2"/>
  <c r="D5" i="2"/>
  <c r="E5" i="2" s="1"/>
  <c r="D4" i="2"/>
  <c r="E4" i="2" s="1"/>
  <c r="E3" i="2"/>
  <c r="D3" i="2"/>
</calcChain>
</file>

<file path=xl/sharedStrings.xml><?xml version="1.0" encoding="utf-8"?>
<sst xmlns="http://schemas.openxmlformats.org/spreadsheetml/2006/main" count="24" uniqueCount="15">
  <si>
    <t>Analysis of PG&amp;E ignitions during 2024 and their occurrence locations. Ignitions were selected as to whether they were adjacent to bare wire, Insulated wire (tree wire), or covered conductor.</t>
  </si>
  <si>
    <t>Wire type</t>
  </si>
  <si>
    <t>Ignitions</t>
  </si>
  <si>
    <t>Feet</t>
  </si>
  <si>
    <t>Miles</t>
  </si>
  <si>
    <t>Ign/Mile</t>
  </si>
  <si>
    <t>bare</t>
  </si>
  <si>
    <t>insulated</t>
  </si>
  <si>
    <t>covered</t>
  </si>
  <si>
    <t>Ignitions were attached to a wire of a certain type based on interesction with 100 foot proximity.</t>
  </si>
  <si>
    <t>Lines type was as of Q4 2024</t>
  </si>
  <si>
    <t>ALL</t>
  </si>
  <si>
    <t>HFTD2</t>
  </si>
  <si>
    <t>HFTD3</t>
  </si>
  <si>
    <t>HFTD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</si>
</sst>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5612D-DEBA-9843-A40A-6637A21B018A}">
  <dimension ref="A1:A3"/>
  <sheetViews>
    <sheetView workbookViewId="0">
      <selection activeCell="D6" sqref="D6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9</v>
      </c>
    </row>
    <row r="3" spans="1:1" x14ac:dyDescent="0.2">
      <c r="A3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46D2-CC25-FA45-9F70-C59D9F011052}">
  <dimension ref="A1:E20"/>
  <sheetViews>
    <sheetView tabSelected="1" workbookViewId="0">
      <selection activeCell="C10" sqref="C10"/>
    </sheetView>
  </sheetViews>
  <sheetFormatPr baseColWidth="10" defaultRowHeight="16" x14ac:dyDescent="0.2"/>
  <cols>
    <col min="3" max="3" width="15.6640625" customWidth="1"/>
  </cols>
  <sheetData>
    <row r="1" spans="1:5" x14ac:dyDescent="0.2">
      <c r="A1" s="1" t="s">
        <v>11</v>
      </c>
    </row>
    <row r="2" spans="1:5" s="1" customFormat="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t="s">
        <v>6</v>
      </c>
      <c r="B3">
        <v>475</v>
      </c>
      <c r="C3">
        <v>414994902</v>
      </c>
      <c r="D3">
        <f>C3/5280</f>
        <v>78597.519318181818</v>
      </c>
      <c r="E3">
        <f>B3/D3</f>
        <v>6.0434477337266181E-3</v>
      </c>
    </row>
    <row r="4" spans="1:5" x14ac:dyDescent="0.2">
      <c r="A4" t="s">
        <v>7</v>
      </c>
      <c r="B4">
        <v>48</v>
      </c>
      <c r="C4">
        <v>154277811</v>
      </c>
      <c r="D4">
        <f t="shared" ref="D4:D5" si="0">C4/5280</f>
        <v>29219.282386363637</v>
      </c>
      <c r="E4">
        <f t="shared" ref="E4:E5" si="1">B4/D4</f>
        <v>1.6427508165772458E-3</v>
      </c>
    </row>
    <row r="5" spans="1:5" x14ac:dyDescent="0.2">
      <c r="A5" t="s">
        <v>8</v>
      </c>
      <c r="B5">
        <v>2</v>
      </c>
      <c r="C5">
        <v>8045007</v>
      </c>
      <c r="D5">
        <f t="shared" si="0"/>
        <v>1523.6755681818181</v>
      </c>
      <c r="E5">
        <f t="shared" si="1"/>
        <v>1.3126153898933837E-3</v>
      </c>
    </row>
    <row r="7" spans="1:5" x14ac:dyDescent="0.2">
      <c r="A7" s="1" t="s">
        <v>12</v>
      </c>
    </row>
    <row r="8" spans="1:5" x14ac:dyDescent="0.2">
      <c r="A8" t="s">
        <v>6</v>
      </c>
      <c r="B8">
        <v>58</v>
      </c>
    </row>
    <row r="9" spans="1:5" x14ac:dyDescent="0.2">
      <c r="A9" t="s">
        <v>7</v>
      </c>
      <c r="B9">
        <v>2</v>
      </c>
    </row>
    <row r="10" spans="1:5" x14ac:dyDescent="0.2">
      <c r="A10" t="s">
        <v>8</v>
      </c>
      <c r="B10">
        <v>1</v>
      </c>
    </row>
    <row r="12" spans="1:5" x14ac:dyDescent="0.2">
      <c r="A12" s="1" t="s">
        <v>13</v>
      </c>
    </row>
    <row r="13" spans="1:5" x14ac:dyDescent="0.2">
      <c r="A13" t="s">
        <v>6</v>
      </c>
      <c r="B13">
        <v>23</v>
      </c>
    </row>
    <row r="14" spans="1:5" x14ac:dyDescent="0.2">
      <c r="A14" t="s">
        <v>7</v>
      </c>
      <c r="B14">
        <v>0</v>
      </c>
    </row>
    <row r="15" spans="1:5" x14ac:dyDescent="0.2">
      <c r="A15" t="s">
        <v>8</v>
      </c>
      <c r="B15">
        <v>0</v>
      </c>
    </row>
    <row r="17" spans="1:2" x14ac:dyDescent="0.2">
      <c r="A17" s="1" t="s">
        <v>14</v>
      </c>
    </row>
    <row r="18" spans="1:2" x14ac:dyDescent="0.2">
      <c r="A18" t="s">
        <v>6</v>
      </c>
      <c r="B18">
        <f>B8+B13</f>
        <v>81</v>
      </c>
    </row>
    <row r="19" spans="1:2" x14ac:dyDescent="0.2">
      <c r="A19" t="s">
        <v>7</v>
      </c>
      <c r="B19">
        <f>B9+B14</f>
        <v>2</v>
      </c>
    </row>
    <row r="20" spans="1:2" x14ac:dyDescent="0.2">
      <c r="A20" t="s">
        <v>8</v>
      </c>
      <c r="B20">
        <f>B10+B15</f>
        <v>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Ignitions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Mitchell</dc:creator>
  <cp:lastModifiedBy>Joseph Mitchell</cp:lastModifiedBy>
  <dcterms:created xsi:type="dcterms:W3CDTF">2025-05-13T18:00:37Z</dcterms:created>
  <dcterms:modified xsi:type="dcterms:W3CDTF">2025-05-13T18:49:57Z</dcterms:modified>
</cp:coreProperties>
</file>